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P:\ROBERTO LUNA\BID MASTER\ANNUAL BIDS MASTER\1460-SL InsuranceStopLoss-SL\24\"/>
    </mc:Choice>
  </mc:AlternateContent>
  <xr:revisionPtr revIDLastSave="0" documentId="8_{3937DBE1-3955-44D6-A3EA-F567819C4661}" xr6:coauthVersionLast="47" xr6:coauthVersionMax="47" xr10:uidLastSave="{00000000-0000-0000-0000-000000000000}"/>
  <bookViews>
    <workbookView xWindow="38290" yWindow="-110" windowWidth="38620" windowHeight="21100" tabRatio="963" activeTab="4" xr2:uid="{00000000-000D-0000-FFFF-FFFF00000000}"/>
  </bookViews>
  <sheets>
    <sheet name="COVER" sheetId="2" r:id="rId1"/>
    <sheet name="General Information" sheetId="3" r:id="rId2"/>
    <sheet name="Financial Information" sheetId="4" r:id="rId3"/>
    <sheet name="References" sheetId="6" r:id="rId4"/>
    <sheet name="Stop Loss" sheetId="19" r:id="rId5"/>
    <sheet name="Stop Loss Rates" sheetId="21" r:id="rId6"/>
  </sheets>
  <externalReferences>
    <externalReference r:id="rId7"/>
  </externalReferences>
  <definedNames>
    <definedName name="_Toc193186429" localSheetId="1">'General Information'!$A$1</definedName>
    <definedName name="PerMemberPerFamily" localSheetId="5">'[1]Stop Loss Pricing 250K 115% '!$C$81:$C$82</definedName>
    <definedName name="_xlnm.Print_Area" localSheetId="0">COVER!$A$1:$C$17</definedName>
    <definedName name="_xlnm.Print_Area" localSheetId="2">'Financial Information'!$A$1:$C$14</definedName>
    <definedName name="_xlnm.Print_Area" localSheetId="1">'General Information'!$A$1:$C$55</definedName>
    <definedName name="_xlnm.Print_Area" localSheetId="3">References!$A$1:$C$71</definedName>
    <definedName name="_xlnm.Print_Area" localSheetId="4">'Stop Loss'!$A$1:$C$60</definedName>
    <definedName name="_xlnm.Print_Titles" localSheetId="2">'Financial Information'!$A:$B,'Financial Information'!$1:$1</definedName>
    <definedName name="_xlnm.Print_Titles" localSheetId="1">'General Information'!$A:$B,'General Information'!$1:$1</definedName>
    <definedName name="_xlnm.Print_Titles" localSheetId="3">References!$1:$2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19" l="1"/>
  <c r="A8" i="19"/>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7" i="19"/>
  <c r="I21" i="21"/>
  <c r="H21" i="21"/>
  <c r="G21" i="21"/>
  <c r="F21" i="21"/>
  <c r="E21" i="21"/>
  <c r="D21" i="21"/>
  <c r="C21" i="21"/>
  <c r="A31" i="19" l="1"/>
  <c r="A32" i="19" s="1"/>
  <c r="A33" i="19" s="1"/>
  <c r="A34" i="19" s="1"/>
  <c r="A35"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36" i="6"/>
  <c r="A48" i="6" s="1"/>
  <c r="A60" i="6" s="1"/>
  <c r="A25" i="3"/>
  <c r="A26" i="3"/>
  <c r="A27" i="3" s="1"/>
  <c r="A44" i="3"/>
</calcChain>
</file>

<file path=xl/sharedStrings.xml><?xml version="1.0" encoding="utf-8"?>
<sst xmlns="http://schemas.openxmlformats.org/spreadsheetml/2006/main" count="297" uniqueCount="186">
  <si>
    <r>
      <t xml:space="preserve">Notice: All questions must be answered. Please refrain from responding with a phrase such as “cannot provide at this time or will provide at a later date if selected, etc.” The reviewer will consider these answers non-responsive to the question.  </t>
    </r>
    <r>
      <rPr>
        <b/>
        <u/>
        <sz val="10"/>
        <color indexed="8"/>
        <rFont val="Arial"/>
        <family val="2"/>
      </rPr>
      <t xml:space="preserve"> All responses must be made within the designated cell(s) of the worksheet provided</t>
    </r>
    <r>
      <rPr>
        <b/>
        <sz val="10"/>
        <color indexed="8"/>
        <rFont val="Arial"/>
        <family val="2"/>
      </rPr>
      <t>.</t>
    </r>
  </si>
  <si>
    <t>All respondents complete this tab</t>
  </si>
  <si>
    <t>References</t>
  </si>
  <si>
    <t>Customer Service</t>
  </si>
  <si>
    <t>Financial Information</t>
  </si>
  <si>
    <t>General Information</t>
  </si>
  <si>
    <t>QUESTIONNAIRE  TABS</t>
  </si>
  <si>
    <t>Have you ever failed to complete any work awarded to you? If so, where and why?</t>
  </si>
  <si>
    <t>Has the interested firm, its principals, officers, or predecessor organization(s) been debarred or suspended from bidding by any government during the last five (5) years? If yes, provide details.</t>
  </si>
  <si>
    <t>What separates your firm from other competitors?</t>
  </si>
  <si>
    <t>Has your company, within the last 10 years, filed (or had filed against it) any bankruptcy or insolvency proceeding, whether voluntary or involuntary, or undergone the appointment of a receiver, trustee, or assignee for the benefit of creditors; and if so, provide an explanation of the relevant details.</t>
  </si>
  <si>
    <t>Has the proposer or any of the proposer’s employees, agents, independent contractors or sub-contractors ever been convicted of, pled guilty to, or pled nolo contendere to any felony; and if so, provide an explanation of the relevant details.</t>
  </si>
  <si>
    <t>Has your company been involved in any litigation over the last five years; pending, settled, or dismissed? Explain each separately. If there is any pending litigation, please include an opinion of counsel as to whether the pending litigation will impair the proposer’s performance in a contract under this RFP.)</t>
  </si>
  <si>
    <t>State your type of business: corporation, non-profit corporation, partnership, joint venture, etc.</t>
  </si>
  <si>
    <t xml:space="preserve">Describe your company’s disaster recovery and contingency plans. Have you ever tested or actually implemented these plans? </t>
  </si>
  <si>
    <t>Under what other or former names has your company operated?  If yes, briefly describe.</t>
  </si>
  <si>
    <t>Is your company involved in any pending or contemplated acquisition in the next 36 months?  If yes, briefly describe.</t>
  </si>
  <si>
    <t>Has your company recently been acquired or been involved with any merger/acquisition?  If yes, briefly describe.</t>
  </si>
  <si>
    <t>Is your company using any sub-contractors? If so, please provide the following information in your response for each sub-contractor: Name of sub-contractor, the scope of services the sub-contractor will perform,  the reasons why you are sub-contracting these services, the benefit of sub-contracting these services, the depth of experience of the sub-contractor performing these services, and how you evaluated the sub-contractor, and why you selected this vendor to perform these services.</t>
  </si>
  <si>
    <t xml:space="preserve">    Nationwide</t>
  </si>
  <si>
    <t xml:space="preserve">    Texas</t>
  </si>
  <si>
    <t>Public Sector</t>
  </si>
  <si>
    <t>Private Sector</t>
  </si>
  <si>
    <t>Number of employees employed in Texas and Nationwide:</t>
  </si>
  <si>
    <t>Date Company was licensed to transact the appropriate line of insurance or administrative related services in the State of Texas:</t>
  </si>
  <si>
    <t>Date Company contracted with first group in State of Texas:</t>
  </si>
  <si>
    <t>Date Subsidiary Company formed:</t>
  </si>
  <si>
    <t>Date Parent Company formed:</t>
  </si>
  <si>
    <t>Federal Tax ID Number:</t>
  </si>
  <si>
    <t>Local Contact Fax #:</t>
  </si>
  <si>
    <t>Local Contact Email:</t>
  </si>
  <si>
    <t>Local Contact Cellular #:</t>
  </si>
  <si>
    <t>Local Contact Phone #:</t>
  </si>
  <si>
    <t>Local Contact Person: (Employee of vendor)</t>
  </si>
  <si>
    <t>Local City/State/Zip:</t>
  </si>
  <si>
    <t>Local Address:</t>
  </si>
  <si>
    <t>Contact Fax #:</t>
  </si>
  <si>
    <t>Contact Email:</t>
  </si>
  <si>
    <t>Contact Cellular #:</t>
  </si>
  <si>
    <t>Contact Phone #:</t>
  </si>
  <si>
    <t>Contact Person: (Employee of vendor)</t>
  </si>
  <si>
    <t>City/State/Zip:</t>
  </si>
  <si>
    <t>Address:</t>
  </si>
  <si>
    <t>Company Name: (If not same as above)</t>
  </si>
  <si>
    <t>Parent Company Name:</t>
  </si>
  <si>
    <r>
      <t xml:space="preserve">Notice: All questions must be answered. Please refrain from responding with a phrase such as “cannot provide at this time or will provide at a later date if selected, etc.” The reviewer will consider these answers non-responsive to the question.  </t>
    </r>
    <r>
      <rPr>
        <b/>
        <u/>
        <sz val="12"/>
        <color indexed="8"/>
        <rFont val="Arial Narrow"/>
        <family val="2"/>
      </rPr>
      <t xml:space="preserve"> All responses must be made within the designated cell(s) of the worksheet provided</t>
    </r>
    <r>
      <rPr>
        <b/>
        <sz val="12"/>
        <color indexed="8"/>
        <rFont val="Arial Narrow"/>
        <family val="2"/>
      </rPr>
      <t>.</t>
    </r>
  </si>
  <si>
    <t>GENERAL INFORMATION</t>
  </si>
  <si>
    <t>Provide a copy of your most recent audited financial statements with your response.</t>
  </si>
  <si>
    <t>Has your company received any corrective action requests from any State or Federal Government in the last 5 years? If yes, briefly explain.</t>
  </si>
  <si>
    <t>Year 3</t>
  </si>
  <si>
    <t>Year 2</t>
  </si>
  <si>
    <t>Year 1</t>
  </si>
  <si>
    <t>Describe your firm’s financial condition for the last three years. Specify fiscal period, retained earnings, debt, and equity. Detail each year separately:</t>
  </si>
  <si>
    <t>Fitch</t>
  </si>
  <si>
    <t>Standard &amp; Poors</t>
  </si>
  <si>
    <t>Moody’s</t>
  </si>
  <si>
    <t>AM Best</t>
  </si>
  <si>
    <t>Ratings (if applicable):</t>
  </si>
  <si>
    <t>FINANCIAL INFORMATION</t>
  </si>
  <si>
    <t>Reason for termination:</t>
  </si>
  <si>
    <t>Services Provided:</t>
  </si>
  <si>
    <t>Length of Service:</t>
  </si>
  <si>
    <t>Private/public sector:</t>
  </si>
  <si>
    <t>Number of Employees:</t>
  </si>
  <si>
    <t>Email:</t>
  </si>
  <si>
    <t>Fax #:</t>
  </si>
  <si>
    <t>Phone #:</t>
  </si>
  <si>
    <t>Contact Person:</t>
  </si>
  <si>
    <t>Organization Name</t>
  </si>
  <si>
    <t>#3 Former</t>
  </si>
  <si>
    <t>Organization Name:</t>
  </si>
  <si>
    <t>#2 Former</t>
  </si>
  <si>
    <t>#1 Former</t>
  </si>
  <si>
    <t xml:space="preserve">Address: </t>
  </si>
  <si>
    <t>#3 Current</t>
  </si>
  <si>
    <t>#2 Current</t>
  </si>
  <si>
    <t>#1 Current</t>
  </si>
  <si>
    <t>REFERENCES</t>
  </si>
  <si>
    <t>Rate or Fee Tabs</t>
  </si>
  <si>
    <t>STOP LOSS</t>
  </si>
  <si>
    <r>
      <t xml:space="preserve">Notice: All questions must be answered. Please refrain from responding with a phrase such as “cannot provide at this time or will provide at a later date if selected, etc.” The reviewer will consider these answers non-responsive to the question.  </t>
    </r>
    <r>
      <rPr>
        <b/>
        <u/>
        <sz val="12"/>
        <color indexed="8"/>
        <rFont val="Arial"/>
        <family val="2"/>
      </rPr>
      <t xml:space="preserve"> All responses must be made within the designated cell(s) of the worksheet provided</t>
    </r>
    <r>
      <rPr>
        <b/>
        <sz val="12"/>
        <color indexed="8"/>
        <rFont val="Arial"/>
        <family val="2"/>
      </rPr>
      <t>.</t>
    </r>
  </si>
  <si>
    <t xml:space="preserve">How long have you (the stop loss reinsurance carrier) been in business?
</t>
  </si>
  <si>
    <t xml:space="preserve">Provide the most recent financial statement for the stop loss reinsurance carrier.
</t>
  </si>
  <si>
    <t>What percentage of your overall business is medical stop loss reinsurance related?</t>
  </si>
  <si>
    <t>Please indicate your company’s annual stop-loss premium.</t>
  </si>
  <si>
    <t>Please indicate your company’s total number of stop-loss cases (clients) (United States only).</t>
  </si>
  <si>
    <t xml:space="preserve"> Do you reinsure the stop-loss coverage?  If so, provide details.</t>
  </si>
  <si>
    <t xml:space="preserve"> Is there a Run-In limit (amount or time) on “paid” stop loss coverage for both the initial year of coverage or renewal years?</t>
  </si>
  <si>
    <t xml:space="preserve"> Does your Stop Loss contract have any limits for any of the following?  If so, please describe.</t>
  </si>
  <si>
    <t>Transplants</t>
  </si>
  <si>
    <t>Substance Abuse</t>
  </si>
  <si>
    <t>Mental Nervous Conditions</t>
  </si>
  <si>
    <t>Any other condition</t>
  </si>
  <si>
    <t xml:space="preserve"> If your company offers discounts for utilizing Centers of Excellence or cost management programs, please provide details on the programs, affiliated costs at the time of claim, and details regarding discounts for utilizing those programs.</t>
  </si>
  <si>
    <t xml:space="preserve"> Is the Stop Loss through an Managing General Underwriter (MGU)? If so, please provide Name, Address, and Phone Number of the MGU being used.</t>
  </si>
  <si>
    <t xml:space="preserve"> If an MGU, do you handle claims “in-house”? If not, who handles them?</t>
  </si>
  <si>
    <t xml:space="preserve"> If an MGU, are there additional Insurance Carriers accepting layers of risk? Please disclose the Names, Address, and Phone Numbers of those carriers and the percentage of risk taken. Answer all of the questions in this RFP relating to any carrier assuming risk. </t>
  </si>
  <si>
    <t xml:space="preserve"> At time of renewal will you agree to quote removing any existing large claim from your rating for the group overall?  Please specify what determines a  large claim?</t>
  </si>
  <si>
    <t xml:space="preserve"> Will you agree to recognize all eligible claims on the effective date of the contract including hospitalizations, if any, and those related to pre-existing conditions or members not actively at work?</t>
  </si>
  <si>
    <t xml:space="preserve"> Do you require the client to make the initial payment for eligible specific claims and then file for reimbursement, or do you reimburse simultaneously once the claim exceeds the retention level? </t>
  </si>
  <si>
    <t xml:space="preserve"> Provide details on any claims turnaround guarantees.</t>
  </si>
  <si>
    <t xml:space="preserve"> What is the maximum time beyond the date of service that you allow for submission of Stop Loss payments by a Claims Administrator? </t>
  </si>
  <si>
    <t xml:space="preserve"> How recent must claims experience be in order to provide “final terms” and what is the earliest point in time that you will finalize and guarantee your terms and conditions of coverage?</t>
  </si>
  <si>
    <t xml:space="preserve"> Will you agree to waive any “actively-at-work” requirement?</t>
  </si>
  <si>
    <t xml:space="preserve"> Do you require the TPA to provide Errors &amp; Omissions coverage? At what limits? </t>
  </si>
  <si>
    <t xml:space="preserve"> Does your firm have Errors &amp; Omissions coverage? If so, who is the carrier and what are your policy limits? </t>
  </si>
  <si>
    <t xml:space="preserve"> Do you reserve the right to unilaterally terminate a group for poor experience? </t>
  </si>
  <si>
    <t xml:space="preserve"> Are you licensed to conduct business in the State of Texas? </t>
  </si>
  <si>
    <t xml:space="preserve"> Are there any additional surcharges or taxes not disclosed in this proposal? Please explain.</t>
  </si>
  <si>
    <t xml:space="preserve"> Explain how your company will handle lasering of any members, both initially and at renewal.  Will you guarantee that future enrollees will not be lasered?</t>
  </si>
  <si>
    <t>If you provide immediate reimbursement for specific stop loss claims, please describe your definition and turn around times for immediate reimbursement.</t>
  </si>
  <si>
    <t xml:space="preserve"> Will you guarantee renewal terms and conditions in advance?  Will you guarantee a maximum rate adjustment with no additional lasering upon renewal?  If so, please provide a detailed response.</t>
  </si>
  <si>
    <t>Unlimited</t>
  </si>
  <si>
    <t>Stop Loss</t>
  </si>
  <si>
    <t>No</t>
  </si>
  <si>
    <t>Stop Loss Pricing Spreadsheet</t>
  </si>
  <si>
    <t>CARRIER</t>
  </si>
  <si>
    <t>Option 1
Enter Carrier Name</t>
  </si>
  <si>
    <t>Option 2
Enter Carrier Name</t>
  </si>
  <si>
    <t>Option 3
Enter Carrier Name</t>
  </si>
  <si>
    <t>Option 4
Enter Carrier Name</t>
  </si>
  <si>
    <t>Option 5
Enter Carrier Name</t>
  </si>
  <si>
    <t>Option 6
Enter Carrier Name</t>
  </si>
  <si>
    <t>PEPM</t>
  </si>
  <si>
    <t># EE</t>
  </si>
  <si>
    <t xml:space="preserve">Coverages included for Specific </t>
  </si>
  <si>
    <t>Med/Rx</t>
  </si>
  <si>
    <t>Individual Stop Loss Level</t>
  </si>
  <si>
    <t>Individual Policy Year Stop Loss Payment Limit</t>
  </si>
  <si>
    <t>Individual Lifetime Stop Loss Payment Limit</t>
  </si>
  <si>
    <t>Claim Accumulation Basis</t>
  </si>
  <si>
    <t>Per Member</t>
  </si>
  <si>
    <t>Reimbursement Percentage</t>
  </si>
  <si>
    <t>Contract Basis</t>
  </si>
  <si>
    <t>Dollar Limit on Run-in Claims - Speciific</t>
  </si>
  <si>
    <t>N/A</t>
  </si>
  <si>
    <t>Advance Funding Option included (Yes or No)</t>
  </si>
  <si>
    <t>Yes</t>
  </si>
  <si>
    <t>No New Laser Option (Yes or No)</t>
  </si>
  <si>
    <t>Plan Mirroring (Yes or No)</t>
  </si>
  <si>
    <t>INDIVIDUAL STOP LOSS PREMIUM</t>
  </si>
  <si>
    <t>Composite</t>
  </si>
  <si>
    <t>TOTAL ANNUAL STOP LOSS PREMIUM</t>
  </si>
  <si>
    <r>
      <t xml:space="preserve">Lasers
</t>
    </r>
    <r>
      <rPr>
        <i/>
        <sz val="9"/>
        <rFont val="Calibri"/>
        <family val="2"/>
        <scheme val="minor"/>
      </rPr>
      <t>Text is limited to 25 characters</t>
    </r>
  </si>
  <si>
    <t>1.</t>
  </si>
  <si>
    <t>2.</t>
  </si>
  <si>
    <t>3.</t>
  </si>
  <si>
    <t>4.</t>
  </si>
  <si>
    <r>
      <t xml:space="preserve">Proposal Contingencies
</t>
    </r>
    <r>
      <rPr>
        <i/>
        <sz val="9"/>
        <rFont val="Calibri"/>
        <family val="2"/>
        <scheme val="minor"/>
      </rPr>
      <t>Text is limited to 60 characters</t>
    </r>
  </si>
  <si>
    <t>5.</t>
  </si>
  <si>
    <t>Yes - 3 months</t>
  </si>
  <si>
    <t>Yes - 6 months</t>
  </si>
  <si>
    <t>Per Family</t>
  </si>
  <si>
    <t>How do you comply with the guidance regarding participation in clinical trials?</t>
  </si>
  <si>
    <t>Under health care reform, non-grandfathered plans must include an external review option. A claim filed in a timely manner (consistent with the requirement of the stop-loss policy) and denied by the claim administrator is subject to appeal. A claim properly incurred and adjudicated (denied) in one coverage period and subsequently appealed by the participant, including an external review, could easily extend beyond that coverage period.
How does your organization address claims that were denied in one coverage period and paid in another coverage period?</t>
  </si>
  <si>
    <t xml:space="preserve">If you purchase reinsurance protection, does the reinsurer need to review all claims before they are paid, or are your decisions binding on the reinsurance? </t>
  </si>
  <si>
    <t>If a claim is delayed beyond the end of the contract period, do you grant a waiver of the time limits for payments if the circumstances are reported to you prior to the end of the period? If not, how are such situations handled?</t>
  </si>
  <si>
    <t>What is the maximum time allowed for submission after the termination date, for valid claims that were paid within the contract period?</t>
  </si>
  <si>
    <t>Please provide the definition of experimental procedures and note how this provision is interpreted for a claim approved for payment under the medical plan.</t>
  </si>
  <si>
    <t>Is your organization capable and willing to contact the claims administrator (TPAs, BCBS plans, carriers, etc.) or Case Management firm directly to obtain additional information related to large claimants?</t>
  </si>
  <si>
    <t>Coverage is considered to be “bound” when the new carrier is in receipt of the binder check or first month’s premium payment and executed application. Do you agree with this statement?</t>
  </si>
  <si>
    <t>Once firm rates are presented and coverage is bound, under which circumstances, if any, would your organization modify rates / factors mid-year?</t>
  </si>
  <si>
    <t>What are your proof of claim and timely filing requirements for claim reimbursement requests?</t>
  </si>
  <si>
    <t>What is your company’s timing requirements with respect to notification and claim filing?</t>
  </si>
  <si>
    <t>Do you designate a Large Case Management firm with whom the claims administrator (or Pre-cert vendor) must coordinate potentially catastrophic cases?</t>
  </si>
  <si>
    <t>Are there any conditions or circumstances (i.e., diagnosis, procedure, medical services, etc.) that require pre-approval by your case managers?</t>
  </si>
  <si>
    <t>Is there a Transplant Center of Excellence provision in your contract?</t>
  </si>
  <si>
    <t>Are case management fees reimbursable to the client?</t>
  </si>
  <si>
    <t>Will you allow “non-covered” alternative care, if approved by your case managers?</t>
  </si>
  <si>
    <t>Are there any charges and/or fees that standardly do not apply to specific or aggregate coverage?</t>
  </si>
  <si>
    <t>Does your contract recognize all eligible employees, spouses, domestic partners, dependents, FMLA, retirees (if applicable), and COBRA beneficiaries as defined by the employer’s Plan Document / SPD?</t>
  </si>
  <si>
    <t>Other than the employer’s Plan Document / SPD, does the contract allow for guidelines found in the employer’s Employee Handbook (i.e., leave of absence policy)?</t>
  </si>
  <si>
    <t>Please identify any restrictions and limitations pertaining to an off-anniversary termination.</t>
  </si>
  <si>
    <t>With respect to specific claims submitted for reimbursement, please describe any limitations (i.e., minimum dollar amounts).</t>
  </si>
  <si>
    <t>Will your contract mirror the SPD for perposes of determining eligible expenses?</t>
  </si>
  <si>
    <t xml:space="preserve"> Offer your rate quotations in your standard format as well in the Stop Loss RatesTab in this questionnaire.</t>
  </si>
  <si>
    <t>Experience Rateing Refund Provision (Yes/No)</t>
  </si>
  <si>
    <t>CURRENT- Aetna</t>
  </si>
  <si>
    <t>Paid</t>
  </si>
  <si>
    <t>24/12</t>
  </si>
  <si>
    <t>Insert your PEPM Premiums into this row</t>
  </si>
  <si>
    <t xml:space="preserve">Number of groups you provide similar services to  with over 1,500 employees in force.  </t>
  </si>
  <si>
    <t>Identify any officer, director, employee or agent of your organization who is also an employee, or contractor, of Cameron County.</t>
  </si>
  <si>
    <t xml:space="preserve">Disclose the name of any Cameron County employee who owns, directly or indirectly, an interest of 5% or more in your firm or any of its subsidiaries. Also disclose any familial or financial relationship anyone in your firm may have with any employee of Cameron County or member of the family of an employee of Cameron County. </t>
  </si>
  <si>
    <t>Identify any affiliation your firm, or an employee of yours, currently has with Cameron County such as a current contract, sub-contractor on a current contract, a member of an advisory board, etc.</t>
  </si>
  <si>
    <t>Provide the contact information for three current and three Texas County Clients or other Public Entity clients of similar size. Include Organization Name, Address, Contact Person Name and Phone #, number of employees, indicate private/public sector, and briefly explain what services you provided and for how long was your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</si>
</sst>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sz val="10"/>
      <color rgb="FF000000"/>
      <name val="Arial"/>
      <family val="2"/>
    </font>
    <font>
      <b/>
      <u/>
      <sz val="10"/>
      <color indexed="8"/>
      <name val="Arial"/>
      <family val="2"/>
    </font>
    <font>
      <b/>
      <sz val="10"/>
      <color indexed="8"/>
      <name val="Arial"/>
      <family val="2"/>
    </font>
    <font>
      <b/>
      <sz val="16"/>
      <color theme="0"/>
      <name val="Arial"/>
      <family val="2"/>
    </font>
    <font>
      <sz val="16"/>
      <color theme="1"/>
      <name val="Arial Narrow"/>
      <family val="2"/>
    </font>
    <font>
      <sz val="16"/>
      <color rgb="FF000000"/>
      <name val="Arial Narrow"/>
      <family val="2"/>
    </font>
    <font>
      <b/>
      <sz val="16"/>
      <color rgb="FF000000"/>
      <name val="Arial Narrow"/>
      <family val="2"/>
    </font>
    <font>
      <sz val="16"/>
      <name val="Arial Narrow"/>
      <family val="2"/>
    </font>
    <font>
      <sz val="12"/>
      <color theme="1"/>
      <name val="Arial Narrow"/>
      <family val="2"/>
    </font>
    <font>
      <b/>
      <sz val="12"/>
      <color rgb="FF000000"/>
      <name val="Arial Narrow"/>
      <family val="2"/>
    </font>
    <font>
      <b/>
      <u/>
      <sz val="12"/>
      <color indexed="8"/>
      <name val="Arial Narrow"/>
      <family val="2"/>
    </font>
    <font>
      <b/>
      <sz val="12"/>
      <color indexed="8"/>
      <name val="Arial Narrow"/>
      <family val="2"/>
    </font>
    <font>
      <b/>
      <sz val="16"/>
      <color theme="0"/>
      <name val="Arial Narrow"/>
      <family val="2"/>
    </font>
    <font>
      <sz val="16"/>
      <color theme="1"/>
      <name val="Calibri"/>
      <family val="2"/>
      <scheme val="minor"/>
    </font>
    <font>
      <b/>
      <sz val="16"/>
      <color theme="1"/>
      <name val="Calibri"/>
      <family val="2"/>
      <scheme val="minor"/>
    </font>
    <font>
      <sz val="16"/>
      <color rgb="FF000000"/>
      <name val="Arial"/>
      <family val="2"/>
    </font>
    <font>
      <sz val="12"/>
      <color rgb="FF000000"/>
      <name val="Arial"/>
      <family val="2"/>
    </font>
    <font>
      <b/>
      <sz val="12"/>
      <color rgb="FF000000"/>
      <name val="Arial"/>
      <family val="2"/>
    </font>
    <font>
      <b/>
      <sz val="12"/>
      <color indexed="8"/>
      <name val="Arial"/>
      <family val="2"/>
    </font>
    <font>
      <sz val="10"/>
      <name val="Arial"/>
      <family val="2"/>
    </font>
    <font>
      <b/>
      <sz val="10"/>
      <color rgb="FFFF0000"/>
      <name val="Arial"/>
      <family val="2"/>
    </font>
    <font>
      <sz val="10"/>
      <name val="Arial"/>
    </font>
    <font>
      <b/>
      <sz val="14"/>
      <color rgb="FFFF0000"/>
      <name val="Calibri"/>
      <family val="2"/>
      <scheme val="minor"/>
    </font>
    <font>
      <sz val="16"/>
      <color theme="0"/>
      <name val="Calibri"/>
      <family val="2"/>
      <scheme val="minor"/>
    </font>
    <font>
      <b/>
      <u/>
      <sz val="12"/>
      <color indexed="8"/>
      <name val="Arial"/>
      <family val="2"/>
    </font>
    <font>
      <sz val="12"/>
      <color theme="1"/>
      <name val="Arial"/>
      <family val="2"/>
    </font>
    <font>
      <sz val="16"/>
      <color theme="1"/>
      <name val="Arial"/>
      <family val="2"/>
    </font>
    <font>
      <sz val="11"/>
      <name val="Calibri"/>
      <family val="2"/>
      <scheme val="minor"/>
    </font>
    <font>
      <b/>
      <sz val="11"/>
      <name val="Calibri"/>
      <family val="2"/>
      <scheme val="minor"/>
    </font>
    <font>
      <b/>
      <sz val="11"/>
      <color indexed="8"/>
      <name val="Calibri"/>
      <family val="2"/>
      <scheme val="minor"/>
    </font>
    <font>
      <i/>
      <sz val="9"/>
      <name val="Calibri"/>
      <family val="2"/>
      <scheme val="minor"/>
    </font>
    <font>
      <sz val="12"/>
      <name val="Calibri"/>
      <family val="2"/>
      <scheme val="minor"/>
    </font>
    <font>
      <i/>
      <sz val="8"/>
      <name val="Calibri"/>
      <family val="2"/>
      <scheme val="minor"/>
    </font>
    <font>
      <sz val="10.5"/>
      <name val="Calibri"/>
      <family val="2"/>
      <scheme val="minor"/>
    </font>
    <font>
      <b/>
      <sz val="11"/>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34998626667073579"/>
        <bgColor indexed="64"/>
      </patternFill>
    </fill>
  </fills>
  <borders count="36">
    <border>
      <left/>
      <right/>
      <top/>
      <bottom/>
      <diagonal/>
    </border>
    <border>
      <left/>
      <right style="medium">
        <color indexed="64"/>
      </right>
      <top style="thin">
        <color theme="0"/>
      </top>
      <bottom style="medium">
        <color indexed="64"/>
      </bottom>
      <diagonal/>
    </border>
    <border>
      <left/>
      <right/>
      <top style="thin">
        <color theme="0"/>
      </top>
      <bottom style="medium">
        <color indexed="64"/>
      </bottom>
      <diagonal/>
    </border>
    <border>
      <left style="medium">
        <color indexed="64"/>
      </left>
      <right/>
      <top style="thin">
        <color theme="0"/>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theme="0"/>
      </bottom>
      <diagonal/>
    </border>
    <border>
      <left/>
      <right/>
      <top style="medium">
        <color indexed="64"/>
      </top>
      <bottom style="thin">
        <color theme="0"/>
      </bottom>
      <diagonal/>
    </border>
    <border>
      <left style="medium">
        <color indexed="64"/>
      </left>
      <right/>
      <top style="medium">
        <color indexed="64"/>
      </top>
      <bottom style="thin">
        <color theme="0"/>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
      <left style="thin">
        <color theme="0"/>
      </left>
      <right style="thin">
        <color theme="0"/>
      </right>
      <top style="thin">
        <color theme="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2">
    <xf numFmtId="0" fontId="0"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25" fillId="2" borderId="0"/>
    <xf numFmtId="0" fontId="26" fillId="0" borderId="0"/>
    <xf numFmtId="9" fontId="1" fillId="0" borderId="0" applyFont="0" applyFill="0" applyBorder="0" applyAlignment="0" applyProtection="0"/>
    <xf numFmtId="0" fontId="24" fillId="0" borderId="0"/>
  </cellStyleXfs>
  <cellXfs count="160">
    <xf numFmtId="0" fontId="0" fillId="0" borderId="0" xfId="0"/>
    <xf numFmtId="0" fontId="4" fillId="0" borderId="0" xfId="0" applyFont="1"/>
    <xf numFmtId="0" fontId="4" fillId="0" borderId="4" xfId="0" applyFont="1" applyBorder="1"/>
    <xf numFmtId="0" fontId="4" fillId="0" borderId="5" xfId="0" applyFont="1" applyBorder="1"/>
    <xf numFmtId="0" fontId="4" fillId="2" borderId="4" xfId="0" applyFont="1" applyFill="1" applyBorder="1"/>
    <xf numFmtId="0" fontId="0" fillId="0" borderId="4" xfId="0" applyBorder="1" applyAlignment="1">
      <alignment horizontal="center" vertical="top" wrapText="1"/>
    </xf>
    <xf numFmtId="0" fontId="3" fillId="0" borderId="0" xfId="0" applyFont="1" applyAlignment="1">
      <alignment horizontal="center" vertical="top" wrapText="1"/>
    </xf>
    <xf numFmtId="0" fontId="8" fillId="0" borderId="5" xfId="0" applyFont="1" applyBorder="1" applyAlignment="1">
      <alignment horizontal="center" vertical="top" wrapText="1"/>
    </xf>
    <xf numFmtId="0" fontId="9" fillId="0" borderId="9" xfId="0" applyFont="1" applyBorder="1" applyAlignment="1">
      <alignment wrapText="1"/>
    </xf>
    <xf numFmtId="0" fontId="9" fillId="0" borderId="9" xfId="0" applyFont="1" applyBorder="1" applyAlignment="1">
      <alignment horizontal="left" vertical="top" wrapText="1"/>
    </xf>
    <xf numFmtId="0" fontId="10" fillId="0" borderId="10" xfId="0" applyFont="1" applyBorder="1" applyAlignment="1" applyProtection="1">
      <alignment horizontal="left" vertical="top" wrapText="1"/>
      <protection locked="0"/>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pplyProtection="1">
      <alignment horizontal="left" vertical="top" wrapText="1"/>
      <protection locked="0"/>
    </xf>
    <xf numFmtId="0" fontId="10" fillId="0" borderId="14" xfId="0" applyFont="1" applyBorder="1" applyAlignment="1">
      <alignment horizontal="left" vertical="top" wrapText="1"/>
    </xf>
    <xf numFmtId="0" fontId="10" fillId="0" borderId="10" xfId="0" applyFont="1" applyBorder="1" applyAlignment="1">
      <alignment horizontal="left" vertical="top" wrapText="1"/>
    </xf>
    <xf numFmtId="0" fontId="10" fillId="0" borderId="12"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13" xfId="0" applyFont="1" applyBorder="1" applyAlignment="1">
      <alignment horizontal="left" vertical="top" wrapText="1"/>
    </xf>
    <xf numFmtId="0" fontId="10" fillId="0" borderId="5" xfId="0" applyFont="1" applyBorder="1" applyAlignment="1">
      <alignment horizontal="right" vertical="top" wrapText="1"/>
    </xf>
    <xf numFmtId="0" fontId="11" fillId="0" borderId="5" xfId="0" applyFont="1" applyBorder="1" applyAlignment="1">
      <alignment horizontal="right" vertical="top" wrapText="1"/>
    </xf>
    <xf numFmtId="0" fontId="10" fillId="0" borderId="16" xfId="0" applyFont="1" applyBorder="1" applyAlignment="1" applyProtection="1">
      <alignment horizontal="left" vertical="top" wrapText="1"/>
      <protection locked="0"/>
    </xf>
    <xf numFmtId="0" fontId="10" fillId="0" borderId="17" xfId="0" applyFont="1" applyBorder="1" applyAlignment="1">
      <alignment horizontal="right" vertical="top" wrapText="1"/>
    </xf>
    <xf numFmtId="0" fontId="12" fillId="0" borderId="14" xfId="0" applyFont="1" applyBorder="1" applyAlignment="1">
      <alignment horizontal="left" vertical="top" wrapText="1"/>
    </xf>
    <xf numFmtId="0" fontId="10"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0" xfId="0" applyFont="1"/>
    <xf numFmtId="0" fontId="9" fillId="0" borderId="0" xfId="0" applyFont="1" applyAlignment="1">
      <alignment horizontal="left" vertical="top"/>
    </xf>
    <xf numFmtId="0" fontId="10" fillId="0" borderId="12" xfId="0" applyFont="1" applyBorder="1" applyAlignment="1">
      <alignment horizontal="right" vertical="top" wrapText="1"/>
    </xf>
    <xf numFmtId="0" fontId="10" fillId="0" borderId="16" xfId="0" applyFont="1" applyBorder="1" applyAlignment="1">
      <alignment horizontal="right" vertical="top" wrapText="1"/>
    </xf>
    <xf numFmtId="0" fontId="10" fillId="0" borderId="4" xfId="0" applyFont="1" applyBorder="1" applyAlignment="1">
      <alignment horizontal="right" vertical="top" wrapText="1"/>
    </xf>
    <xf numFmtId="0" fontId="9" fillId="0" borderId="0" xfId="0" applyFont="1" applyAlignment="1">
      <alignment wrapText="1"/>
    </xf>
    <xf numFmtId="0" fontId="9" fillId="0" borderId="0" xfId="0" applyFont="1" applyAlignment="1">
      <alignment horizontal="left" vertical="top" wrapText="1"/>
    </xf>
    <xf numFmtId="0" fontId="11" fillId="0" borderId="0" xfId="0" applyFont="1" applyAlignment="1">
      <alignment horizontal="left" vertical="top" wrapText="1"/>
    </xf>
    <xf numFmtId="0" fontId="18" fillId="0" borderId="0" xfId="0" applyFont="1"/>
    <xf numFmtId="0" fontId="18" fillId="0" borderId="0" xfId="0" applyFont="1" applyAlignment="1">
      <alignment horizontal="left" vertical="top" wrapText="1"/>
    </xf>
    <xf numFmtId="0" fontId="19" fillId="0" borderId="0" xfId="0" applyFont="1" applyAlignment="1">
      <alignment horizontal="left" vertical="top"/>
    </xf>
    <xf numFmtId="0" fontId="18" fillId="0" borderId="0" xfId="0" applyFont="1" applyAlignment="1">
      <alignment horizontal="left" vertical="top"/>
    </xf>
    <xf numFmtId="0" fontId="20" fillId="0" borderId="23" xfId="0" applyFont="1" applyBorder="1" applyAlignment="1" applyProtection="1">
      <alignment horizontal="left" vertical="top" wrapText="1"/>
      <protection locked="0"/>
    </xf>
    <xf numFmtId="0" fontId="20" fillId="0" borderId="26" xfId="0" applyFont="1" applyBorder="1" applyAlignment="1" applyProtection="1">
      <alignment horizontal="left" vertical="top" wrapText="1"/>
      <protection locked="0"/>
    </xf>
    <xf numFmtId="0" fontId="20" fillId="0" borderId="28" xfId="0" applyFont="1" applyBorder="1" applyAlignment="1" applyProtection="1">
      <alignment horizontal="left" vertical="top" wrapText="1"/>
      <protection locked="0"/>
    </xf>
    <xf numFmtId="0" fontId="20" fillId="0" borderId="30" xfId="0" applyFont="1" applyBorder="1" applyAlignment="1" applyProtection="1">
      <alignment horizontal="left" vertical="top" wrapText="1"/>
      <protection locked="0"/>
    </xf>
    <xf numFmtId="0" fontId="10" fillId="4" borderId="29" xfId="0" applyFont="1" applyFill="1" applyBorder="1" applyAlignment="1">
      <alignment horizontal="left" vertical="top" wrapText="1"/>
    </xf>
    <xf numFmtId="0" fontId="10" fillId="0" borderId="27" xfId="0" applyFont="1" applyBorder="1" applyAlignment="1">
      <alignment horizontal="left" vertical="top" wrapText="1"/>
    </xf>
    <xf numFmtId="0" fontId="10" fillId="0" borderId="25" xfId="0" applyFont="1" applyBorder="1" applyAlignment="1">
      <alignment horizontal="left" vertical="top" wrapText="1"/>
    </xf>
    <xf numFmtId="0" fontId="10" fillId="3" borderId="29" xfId="0" applyFont="1" applyFill="1" applyBorder="1" applyAlignment="1">
      <alignment horizontal="left" vertical="top" wrapText="1"/>
    </xf>
    <xf numFmtId="0" fontId="10" fillId="0" borderId="24" xfId="0" applyFont="1" applyBorder="1" applyAlignment="1">
      <alignment horizontal="left" vertical="top" wrapText="1"/>
    </xf>
    <xf numFmtId="0" fontId="10" fillId="0" borderId="5" xfId="0" applyFont="1" applyBorder="1" applyAlignment="1">
      <alignment horizontal="left" vertical="top" wrapText="1"/>
    </xf>
    <xf numFmtId="0" fontId="31" fillId="0" borderId="9" xfId="0" applyFont="1" applyBorder="1" applyAlignment="1">
      <alignment wrapText="1"/>
    </xf>
    <xf numFmtId="0" fontId="31" fillId="0" borderId="19" xfId="0" applyFont="1" applyBorder="1" applyAlignment="1">
      <alignment horizontal="left" vertical="top" wrapText="1"/>
    </xf>
    <xf numFmtId="0" fontId="20" fillId="0" borderId="13" xfId="0" applyFont="1" applyBorder="1" applyAlignment="1" applyProtection="1">
      <alignment horizontal="left" vertical="top" wrapText="1"/>
      <protection locked="0"/>
    </xf>
    <xf numFmtId="0" fontId="31" fillId="0" borderId="0" xfId="0" applyFont="1" applyAlignment="1">
      <alignment wrapText="1"/>
    </xf>
    <xf numFmtId="0" fontId="20" fillId="0" borderId="15"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20" fillId="0" borderId="13" xfId="0" applyFont="1" applyBorder="1" applyAlignment="1">
      <alignment horizontal="left" vertical="top" wrapText="1"/>
    </xf>
    <xf numFmtId="0" fontId="20" fillId="0" borderId="32" xfId="0" applyFont="1" applyBorder="1" applyAlignment="1">
      <alignment horizontal="left" vertical="top" wrapText="1"/>
    </xf>
    <xf numFmtId="0" fontId="20" fillId="0" borderId="15" xfId="0" applyFont="1" applyBorder="1" applyAlignment="1">
      <alignment horizontal="left" vertical="top" wrapText="1"/>
    </xf>
    <xf numFmtId="0" fontId="20" fillId="0" borderId="15" xfId="0" applyFont="1" applyBorder="1" applyAlignment="1">
      <alignment horizontal="right" vertical="top" wrapText="1"/>
    </xf>
    <xf numFmtId="0" fontId="20" fillId="0" borderId="12" xfId="0" applyFont="1" applyBorder="1" applyAlignment="1">
      <alignment horizontal="left" vertical="top" wrapText="1"/>
    </xf>
    <xf numFmtId="0" fontId="20" fillId="0" borderId="12" xfId="0" applyFont="1" applyBorder="1" applyAlignment="1">
      <alignment horizontal="right" vertical="top" wrapText="1"/>
    </xf>
    <xf numFmtId="0" fontId="20" fillId="0" borderId="12" xfId="0" applyFont="1" applyBorder="1" applyAlignment="1" applyProtection="1">
      <alignment horizontal="left" vertical="top" wrapText="1"/>
      <protection locked="0"/>
    </xf>
    <xf numFmtId="0" fontId="20" fillId="0" borderId="21" xfId="0" applyFont="1" applyBorder="1" applyAlignment="1">
      <alignment horizontal="left" vertical="top" wrapText="1"/>
    </xf>
    <xf numFmtId="0" fontId="20" fillId="0" borderId="10" xfId="0" applyFont="1" applyBorder="1" applyAlignment="1" applyProtection="1">
      <alignment horizontal="left" vertical="top" wrapText="1"/>
      <protection locked="0"/>
    </xf>
    <xf numFmtId="0" fontId="31" fillId="0" borderId="0" xfId="0" applyFont="1"/>
    <xf numFmtId="0" fontId="19" fillId="0" borderId="0" xfId="0" applyFont="1" applyAlignment="1">
      <alignment horizontal="left"/>
    </xf>
    <xf numFmtId="0" fontId="19" fillId="0" borderId="0" xfId="0" applyFont="1" applyAlignment="1">
      <alignment horizontal="center"/>
    </xf>
    <xf numFmtId="0" fontId="19" fillId="0" borderId="0" xfId="0" applyFont="1"/>
    <xf numFmtId="0" fontId="32" fillId="0" borderId="0" xfId="11" applyFont="1"/>
    <xf numFmtId="0" fontId="33" fillId="0" borderId="27" xfId="11" applyFont="1" applyBorder="1" applyAlignment="1">
      <alignment horizontal="center" vertical="center" wrapText="1"/>
    </xf>
    <xf numFmtId="0" fontId="2" fillId="8" borderId="27" xfId="11" applyFont="1" applyFill="1" applyBorder="1" applyAlignment="1">
      <alignment horizontal="center" vertical="center" wrapText="1"/>
    </xf>
    <xf numFmtId="0" fontId="2" fillId="8" borderId="27" xfId="11" applyFont="1" applyFill="1" applyBorder="1" applyAlignment="1" applyProtection="1">
      <alignment horizontal="center" vertical="center" wrapText="1"/>
      <protection locked="0"/>
    </xf>
    <xf numFmtId="0" fontId="33" fillId="0" borderId="0" xfId="11" applyFont="1"/>
    <xf numFmtId="14" fontId="33" fillId="9" borderId="27" xfId="11" applyNumberFormat="1" applyFont="1" applyFill="1" applyBorder="1" applyAlignment="1">
      <alignment horizontal="right" vertical="center" wrapText="1"/>
    </xf>
    <xf numFmtId="14" fontId="34" fillId="9" borderId="27" xfId="11" applyNumberFormat="1" applyFont="1" applyFill="1" applyBorder="1" applyAlignment="1">
      <alignment horizontal="center" vertical="center" wrapText="1"/>
    </xf>
    <xf numFmtId="14" fontId="34" fillId="9" borderId="27" xfId="11" applyNumberFormat="1" applyFont="1" applyFill="1" applyBorder="1" applyAlignment="1" applyProtection="1">
      <alignment horizontal="center" vertical="center" wrapText="1"/>
      <protection locked="0"/>
    </xf>
    <xf numFmtId="0" fontId="33" fillId="9" borderId="27" xfId="11" applyFont="1" applyFill="1" applyBorder="1" applyAlignment="1">
      <alignment horizontal="center" vertical="center" wrapText="1"/>
    </xf>
    <xf numFmtId="0" fontId="34" fillId="9" borderId="27" xfId="11" applyFont="1" applyFill="1" applyBorder="1" applyAlignment="1">
      <alignment horizontal="center"/>
    </xf>
    <xf numFmtId="0" fontId="33" fillId="9" borderId="27" xfId="11" applyFont="1" applyFill="1" applyBorder="1" applyAlignment="1">
      <alignment horizontal="right" vertical="center" wrapText="1"/>
    </xf>
    <xf numFmtId="0" fontId="34" fillId="9" borderId="27" xfId="11" applyFont="1" applyFill="1" applyBorder="1" applyAlignment="1">
      <alignment vertical="center" wrapText="1"/>
    </xf>
    <xf numFmtId="0" fontId="33" fillId="5" borderId="27" xfId="11" applyFont="1" applyFill="1" applyBorder="1" applyAlignment="1">
      <alignment vertical="center"/>
    </xf>
    <xf numFmtId="0" fontId="32" fillId="5" borderId="27" xfId="11" applyFont="1" applyFill="1" applyBorder="1" applyAlignment="1">
      <alignment horizontal="center" vertical="center"/>
    </xf>
    <xf numFmtId="49" fontId="34" fillId="0" borderId="27" xfId="11" quotePrefix="1" applyNumberFormat="1" applyFont="1" applyBorder="1" applyAlignment="1">
      <alignment horizontal="center" vertical="center"/>
    </xf>
    <xf numFmtId="0" fontId="33" fillId="10" borderId="27" xfId="11" applyFont="1" applyFill="1" applyBorder="1" applyAlignment="1">
      <alignment vertical="center"/>
    </xf>
    <xf numFmtId="0" fontId="32" fillId="10" borderId="27" xfId="11" applyFont="1" applyFill="1" applyBorder="1" applyAlignment="1">
      <alignment horizontal="center" vertical="center"/>
    </xf>
    <xf numFmtId="165" fontId="34" fillId="10" borderId="27" xfId="11" applyNumberFormat="1" applyFont="1" applyFill="1" applyBorder="1" applyAlignment="1">
      <alignment horizontal="center" vertical="center"/>
    </xf>
    <xf numFmtId="165" fontId="34" fillId="10" borderId="27" xfId="11" applyNumberFormat="1" applyFont="1" applyFill="1" applyBorder="1" applyAlignment="1" applyProtection="1">
      <alignment horizontal="center" vertical="center"/>
      <protection locked="0"/>
    </xf>
    <xf numFmtId="0" fontId="33" fillId="0" borderId="27" xfId="11" applyFont="1" applyBorder="1" applyAlignment="1">
      <alignment vertical="center"/>
    </xf>
    <xf numFmtId="0" fontId="32" fillId="0" borderId="27" xfId="11" applyFont="1" applyBorder="1" applyAlignment="1">
      <alignment horizontal="center" vertical="center"/>
    </xf>
    <xf numFmtId="165" fontId="34" fillId="5" borderId="27" xfId="11" applyNumberFormat="1" applyFont="1" applyFill="1" applyBorder="1" applyAlignment="1">
      <alignment horizontal="center" vertical="center"/>
    </xf>
    <xf numFmtId="165" fontId="34" fillId="0" borderId="27" xfId="11" applyNumberFormat="1" applyFont="1" applyBorder="1" applyAlignment="1">
      <alignment horizontal="center" vertical="center"/>
    </xf>
    <xf numFmtId="9" fontId="34" fillId="0" borderId="27" xfId="10" applyFont="1" applyFill="1" applyBorder="1" applyAlignment="1" applyProtection="1">
      <alignment horizontal="center" vertical="center"/>
    </xf>
    <xf numFmtId="49" fontId="34" fillId="0" borderId="27" xfId="11" quotePrefix="1" applyNumberFormat="1" applyFont="1" applyBorder="1" applyAlignment="1" applyProtection="1">
      <alignment horizontal="center" vertical="center"/>
      <protection locked="0"/>
    </xf>
    <xf numFmtId="165" fontId="34" fillId="0" borderId="27" xfId="11" quotePrefix="1" applyNumberFormat="1" applyFont="1" applyBorder="1" applyAlignment="1">
      <alignment horizontal="center" vertical="center"/>
    </xf>
    <xf numFmtId="165" fontId="34" fillId="0" borderId="27" xfId="11" quotePrefix="1" applyNumberFormat="1" applyFont="1" applyBorder="1" applyAlignment="1" applyProtection="1">
      <alignment horizontal="center" vertical="center"/>
      <protection locked="0"/>
    </xf>
    <xf numFmtId="0" fontId="33" fillId="9" borderId="27" xfId="11" applyFont="1" applyFill="1" applyBorder="1" applyAlignment="1">
      <alignment vertical="center"/>
    </xf>
    <xf numFmtId="0" fontId="32" fillId="9" borderId="27" xfId="11" applyFont="1" applyFill="1" applyBorder="1" applyAlignment="1">
      <alignment horizontal="center" vertical="center"/>
    </xf>
    <xf numFmtId="164" fontId="32" fillId="9" borderId="27" xfId="11" quotePrefix="1" applyNumberFormat="1" applyFont="1" applyFill="1" applyBorder="1" applyAlignment="1">
      <alignment horizontal="center" vertical="center"/>
    </xf>
    <xf numFmtId="0" fontId="32" fillId="0" borderId="27" xfId="11" applyFont="1" applyBorder="1" applyAlignment="1">
      <alignment vertical="center"/>
    </xf>
    <xf numFmtId="164" fontId="32" fillId="5" borderId="27" xfId="11" applyNumberFormat="1" applyFont="1" applyFill="1" applyBorder="1"/>
    <xf numFmtId="0" fontId="33" fillId="11" borderId="27" xfId="11" applyFont="1" applyFill="1" applyBorder="1" applyAlignment="1">
      <alignment vertical="center"/>
    </xf>
    <xf numFmtId="0" fontId="32" fillId="11" borderId="27" xfId="11" applyFont="1" applyFill="1" applyBorder="1" applyAlignment="1">
      <alignment horizontal="center" vertical="center"/>
    </xf>
    <xf numFmtId="164" fontId="33" fillId="11" borderId="27" xfId="11" applyNumberFormat="1" applyFont="1" applyFill="1" applyBorder="1" applyAlignment="1">
      <alignment horizontal="right"/>
    </xf>
    <xf numFmtId="49" fontId="36" fillId="0" borderId="27" xfId="11" applyNumberFormat="1" applyFont="1" applyBorder="1" applyAlignment="1">
      <alignment horizontal="center" vertical="top"/>
    </xf>
    <xf numFmtId="164" fontId="37" fillId="0" borderId="27" xfId="11" applyNumberFormat="1" applyFont="1" applyBorder="1" applyAlignment="1">
      <alignment horizontal="left" vertical="top" wrapText="1"/>
    </xf>
    <xf numFmtId="164" fontId="37" fillId="0" borderId="27" xfId="11" applyNumberFormat="1" applyFont="1" applyBorder="1" applyAlignment="1" applyProtection="1">
      <alignment horizontal="left" vertical="top" wrapText="1"/>
      <protection locked="0"/>
    </xf>
    <xf numFmtId="49" fontId="32" fillId="0" borderId="27" xfId="11" applyNumberFormat="1" applyFont="1" applyBorder="1" applyAlignment="1">
      <alignment horizontal="center" vertical="top" wrapText="1"/>
    </xf>
    <xf numFmtId="164" fontId="32" fillId="0" borderId="35" xfId="11" applyNumberFormat="1" applyFont="1" applyBorder="1" applyAlignment="1">
      <alignment horizontal="left" vertical="top" wrapText="1"/>
    </xf>
    <xf numFmtId="164" fontId="32" fillId="0" borderId="35" xfId="11" applyNumberFormat="1" applyFont="1" applyBorder="1" applyAlignment="1" applyProtection="1">
      <alignment horizontal="left" vertical="top" wrapText="1"/>
      <protection locked="0"/>
    </xf>
    <xf numFmtId="0" fontId="38" fillId="0" borderId="0" xfId="0" applyFont="1" applyAlignment="1">
      <alignment horizontal="center" vertical="center"/>
    </xf>
    <xf numFmtId="0" fontId="18" fillId="0" borderId="0" xfId="0" applyFont="1" applyAlignment="1">
      <alignment wrapText="1"/>
    </xf>
    <xf numFmtId="0" fontId="31" fillId="0" borderId="13" xfId="0" applyFont="1" applyBorder="1" applyAlignment="1">
      <alignment horizontal="left" vertical="top" wrapText="1"/>
    </xf>
    <xf numFmtId="0" fontId="20" fillId="0" borderId="10" xfId="0" applyFont="1" applyBorder="1" applyAlignment="1">
      <alignment horizontal="left" vertical="top" wrapText="1"/>
    </xf>
    <xf numFmtId="0" fontId="39" fillId="0" borderId="0" xfId="11" applyFont="1"/>
    <xf numFmtId="0" fontId="8" fillId="6" borderId="8" xfId="0" applyFont="1" applyFill="1" applyBorder="1" applyAlignment="1">
      <alignment horizontal="center" vertical="top" wrapText="1"/>
    </xf>
    <xf numFmtId="0" fontId="3" fillId="6" borderId="7" xfId="0" applyFont="1" applyFill="1" applyBorder="1" applyAlignment="1">
      <alignment horizontal="center" vertical="top" wrapText="1"/>
    </xf>
    <xf numFmtId="0" fontId="0" fillId="6" borderId="6" xfId="0" applyFill="1" applyBorder="1" applyAlignment="1">
      <alignment horizontal="center"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27" fillId="0" borderId="0" xfId="0" applyFont="1" applyAlignment="1">
      <alignment horizontal="left" vertical="top" wrapText="1"/>
    </xf>
    <xf numFmtId="0" fontId="17" fillId="6" borderId="11" xfId="0" applyFont="1" applyFill="1" applyBorder="1" applyAlignment="1">
      <alignment horizontal="left" vertical="top" wrapText="1"/>
    </xf>
    <xf numFmtId="0" fontId="17" fillId="6" borderId="21" xfId="0" applyFont="1" applyFill="1" applyBorder="1" applyAlignment="1">
      <alignment horizontal="left" vertical="top" wrapText="1"/>
    </xf>
    <xf numFmtId="0" fontId="17" fillId="6" borderId="20" xfId="0" applyFont="1" applyFill="1" applyBorder="1" applyAlignment="1">
      <alignment horizontal="left" vertical="top" wrapText="1"/>
    </xf>
    <xf numFmtId="0" fontId="10" fillId="0" borderId="13" xfId="0" applyFont="1" applyBorder="1" applyAlignment="1">
      <alignment horizontal="left" vertical="top" wrapText="1"/>
    </xf>
    <xf numFmtId="0" fontId="10" fillId="0" borderId="15" xfId="0" applyFont="1" applyBorder="1" applyAlignment="1">
      <alignment horizontal="left" vertical="top" wrapText="1"/>
    </xf>
    <xf numFmtId="0" fontId="10" fillId="0" borderId="12" xfId="0" applyFont="1" applyBorder="1" applyAlignment="1">
      <alignment horizontal="left" vertical="top" wrapText="1"/>
    </xf>
    <xf numFmtId="0" fontId="14" fillId="0" borderId="11" xfId="0" applyFont="1" applyBorder="1" applyAlignment="1">
      <alignment horizontal="left" vertical="top" wrapText="1"/>
    </xf>
    <xf numFmtId="0" fontId="13" fillId="0" borderId="21" xfId="0" applyFont="1" applyBorder="1" applyAlignment="1">
      <alignment horizontal="left" vertical="top" wrapText="1"/>
    </xf>
    <xf numFmtId="0" fontId="13" fillId="0" borderId="20" xfId="0" applyFont="1" applyBorder="1" applyAlignment="1">
      <alignment horizontal="left" vertical="top" wrapText="1"/>
    </xf>
    <xf numFmtId="0" fontId="9" fillId="0" borderId="15" xfId="0" applyFont="1" applyBorder="1" applyAlignment="1">
      <alignment horizontal="left" vertical="top" wrapText="1"/>
    </xf>
    <xf numFmtId="0" fontId="9" fillId="0" borderId="12" xfId="0" applyFont="1" applyBorder="1" applyAlignment="1">
      <alignment horizontal="left" vertical="top" wrapText="1"/>
    </xf>
    <xf numFmtId="0" fontId="14" fillId="0" borderId="21" xfId="0" applyFont="1" applyBorder="1" applyAlignment="1">
      <alignment horizontal="left" vertical="top" wrapText="1"/>
    </xf>
    <xf numFmtId="0" fontId="14" fillId="0" borderId="20" xfId="0" applyFont="1" applyBorder="1" applyAlignment="1">
      <alignment horizontal="left" vertical="top" wrapText="1"/>
    </xf>
    <xf numFmtId="0" fontId="10" fillId="0" borderId="14" xfId="0" applyFont="1" applyBorder="1" applyAlignment="1">
      <alignment horizontal="left" vertical="top" wrapText="1"/>
    </xf>
    <xf numFmtId="0" fontId="10" fillId="0" borderId="5" xfId="0" applyFont="1" applyBorder="1" applyAlignment="1">
      <alignment horizontal="left" vertical="top" wrapText="1"/>
    </xf>
    <xf numFmtId="0" fontId="10" fillId="0" borderId="31" xfId="0" applyFont="1" applyBorder="1" applyAlignment="1">
      <alignment horizontal="left" vertical="top" wrapText="1"/>
    </xf>
    <xf numFmtId="0" fontId="8" fillId="6" borderId="11" xfId="0" applyFont="1" applyFill="1" applyBorder="1" applyAlignment="1">
      <alignment horizontal="left" vertical="top" wrapText="1"/>
    </xf>
    <xf numFmtId="0" fontId="8" fillId="6" borderId="21" xfId="0" applyFont="1" applyFill="1" applyBorder="1" applyAlignment="1">
      <alignment horizontal="left" vertical="top" wrapText="1"/>
    </xf>
    <xf numFmtId="0" fontId="21" fillId="0" borderId="11" xfId="0" applyFont="1" applyBorder="1" applyAlignment="1">
      <alignment horizontal="left" vertical="top" wrapText="1"/>
    </xf>
    <xf numFmtId="0" fontId="21" fillId="0" borderId="21" xfId="0" applyFont="1" applyBorder="1" applyAlignment="1">
      <alignment horizontal="left" vertical="top" wrapText="1"/>
    </xf>
    <xf numFmtId="0" fontId="21" fillId="0" borderId="20" xfId="0" applyFont="1" applyBorder="1" applyAlignment="1">
      <alignment horizontal="left" vertical="top" wrapText="1"/>
    </xf>
    <xf numFmtId="0" fontId="8" fillId="7" borderId="31" xfId="0" applyFont="1" applyFill="1" applyBorder="1" applyAlignment="1">
      <alignment horizontal="left" vertical="top" wrapText="1"/>
    </xf>
    <xf numFmtId="0" fontId="28" fillId="7" borderId="18" xfId="0" applyFont="1" applyFill="1" applyBorder="1" applyAlignment="1">
      <alignment horizontal="left" vertical="top" wrapText="1"/>
    </xf>
    <xf numFmtId="0" fontId="28" fillId="7" borderId="22" xfId="0" applyFont="1" applyFill="1" applyBorder="1" applyAlignment="1">
      <alignment horizontal="left" vertical="top" wrapText="1"/>
    </xf>
    <xf numFmtId="0" fontId="22" fillId="0" borderId="11" xfId="0" applyFont="1" applyBorder="1" applyAlignment="1">
      <alignment horizontal="left" vertical="top" wrapText="1"/>
    </xf>
    <xf numFmtId="0" fontId="30" fillId="0" borderId="21" xfId="0" applyFont="1" applyBorder="1" applyAlignment="1">
      <alignment horizontal="left" vertical="top" wrapText="1"/>
    </xf>
    <xf numFmtId="0" fontId="30" fillId="0" borderId="20" xfId="0" applyFont="1" applyBorder="1" applyAlignment="1">
      <alignment horizontal="left" vertical="top" wrapText="1"/>
    </xf>
    <xf numFmtId="0" fontId="20" fillId="0" borderId="13" xfId="0" applyFont="1" applyBorder="1" applyAlignment="1">
      <alignment horizontal="left" vertical="top" wrapText="1"/>
    </xf>
    <xf numFmtId="0" fontId="18" fillId="0" borderId="15" xfId="0" applyFont="1" applyBorder="1" applyAlignment="1">
      <alignment horizontal="left" vertical="top"/>
    </xf>
    <xf numFmtId="0" fontId="18" fillId="0" borderId="12" xfId="0" applyFont="1" applyBorder="1" applyAlignment="1">
      <alignment horizontal="left" vertical="top"/>
    </xf>
    <xf numFmtId="0" fontId="18" fillId="0" borderId="15" xfId="0" applyFont="1" applyBorder="1" applyAlignment="1">
      <alignment horizontal="left" vertical="top" wrapText="1"/>
    </xf>
    <xf numFmtId="0" fontId="18" fillId="0" borderId="12" xfId="0" applyFont="1" applyBorder="1" applyAlignment="1">
      <alignment horizontal="left" vertical="top" wrapText="1"/>
    </xf>
    <xf numFmtId="0" fontId="33" fillId="0" borderId="33" xfId="11" applyFont="1" applyBorder="1" applyAlignment="1">
      <alignment horizontal="left" vertical="center" wrapText="1"/>
    </xf>
    <xf numFmtId="0" fontId="33" fillId="0" borderId="34" xfId="11" applyFont="1" applyBorder="1" applyAlignment="1">
      <alignment horizontal="left" vertical="center"/>
    </xf>
    <xf numFmtId="0" fontId="33" fillId="0" borderId="24" xfId="11" applyFont="1" applyBorder="1" applyAlignment="1">
      <alignment horizontal="left" vertical="center"/>
    </xf>
    <xf numFmtId="0" fontId="33" fillId="0" borderId="27" xfId="11" applyFont="1" applyBorder="1" applyAlignment="1">
      <alignment horizontal="left" vertical="center" wrapText="1"/>
    </xf>
    <xf numFmtId="0" fontId="33" fillId="0" borderId="27" xfId="11" applyFont="1" applyBorder="1" applyAlignment="1">
      <alignment horizontal="left" vertical="center"/>
    </xf>
    <xf numFmtId="0" fontId="38" fillId="0" borderId="0" xfId="0" applyFont="1" applyAlignment="1">
      <alignment horizontal="center" vertical="center"/>
    </xf>
    <xf numFmtId="0" fontId="19" fillId="0" borderId="0" xfId="0" applyFont="1" applyAlignment="1">
      <alignment horizontal="center"/>
    </xf>
    <xf numFmtId="0" fontId="33" fillId="9" borderId="27" xfId="11" applyFont="1" applyFill="1" applyBorder="1" applyAlignment="1">
      <alignment horizontal="center" vertical="center" wrapText="1"/>
    </xf>
  </cellXfs>
  <cellStyles count="12">
    <cellStyle name="Normal" xfId="0" builtinId="0"/>
    <cellStyle name="Normal 10" xfId="11" xr:uid="{36DBC788-4660-4B54-9D25-C264814D9B34}"/>
    <cellStyle name="Normal 2" xfId="1" xr:uid="{00000000-0005-0000-0000-000002000000}"/>
    <cellStyle name="Normal 2 2" xfId="2" xr:uid="{00000000-0005-0000-0000-000003000000}"/>
    <cellStyle name="Normal 2 3" xfId="6" xr:uid="{00000000-0005-0000-0000-000004000000}"/>
    <cellStyle name="Normal 2 4" xfId="9" xr:uid="{00000000-0005-0000-0000-000005000000}"/>
    <cellStyle name="Normal 3" xfId="4" xr:uid="{00000000-0005-0000-0000-000006000000}"/>
    <cellStyle name="Normal 4" xfId="7" xr:uid="{00000000-0005-0000-0000-000007000000}"/>
    <cellStyle name="Normal 5" xfId="3" xr:uid="{00000000-0005-0000-0000-000008000000}"/>
    <cellStyle name="Normal 76 2 2" xfId="5" xr:uid="{00000000-0005-0000-0000-000009000000}"/>
    <cellStyle name="Percent" xfId="10" builtinId="5"/>
    <cellStyle name="YELLOW &amp; RED" xfId="8"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cal_randy.mcgraw\Temp\Temp2_219008RFP.zip\219008RFP\Bid%20Documents\Stop%20Loss%20RFP%20Workbook%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 Up Sheet"/>
      <sheetName val="Data List"/>
      <sheetName val="Top Providers $ claims"/>
      <sheetName val="Stop Loss Pricing 250K 115% "/>
      <sheetName val="Stop Loss Pricing 275K 115%"/>
      <sheetName val="Stop Loss Pricing 300K 115%"/>
      <sheetName val="Stop Loss Pricing 250K 125% "/>
      <sheetName val="Stop Loss Pricing 275K 125%"/>
      <sheetName val="Stop Loss Pricing 300K 125% "/>
      <sheetName val="General Information"/>
    </sheetNames>
    <sheetDataSet>
      <sheetData sheetId="0"/>
      <sheetData sheetId="1"/>
      <sheetData sheetId="2"/>
      <sheetData sheetId="3">
        <row r="81">
          <cell r="C81" t="str">
            <v>Per Member</v>
          </cell>
        </row>
        <row r="82">
          <cell r="C82" t="str">
            <v>Per Family</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C23"/>
  <sheetViews>
    <sheetView workbookViewId="0">
      <selection activeCell="C7" sqref="C7"/>
    </sheetView>
  </sheetViews>
  <sheetFormatPr defaultRowHeight="15" x14ac:dyDescent="0.25"/>
  <cols>
    <col min="1" max="1" width="22.7109375" customWidth="1"/>
    <col min="2" max="2" width="52.85546875" customWidth="1"/>
    <col min="3" max="3" width="48.7109375" customWidth="1"/>
  </cols>
  <sheetData>
    <row r="1" spans="1:3" ht="24" customHeight="1" x14ac:dyDescent="0.25">
      <c r="A1" s="113" t="s">
        <v>6</v>
      </c>
      <c r="B1" s="114"/>
      <c r="C1" s="115"/>
    </row>
    <row r="2" spans="1:3" ht="24" customHeight="1" x14ac:dyDescent="0.25">
      <c r="A2" s="7"/>
      <c r="B2" s="6"/>
      <c r="C2" s="5"/>
    </row>
    <row r="3" spans="1:3" s="1" customFormat="1" ht="18.75" x14ac:dyDescent="0.3">
      <c r="A3" s="3"/>
      <c r="B3" s="1" t="s">
        <v>5</v>
      </c>
      <c r="C3" s="4" t="s">
        <v>1</v>
      </c>
    </row>
    <row r="4" spans="1:3" s="1" customFormat="1" ht="18.75" x14ac:dyDescent="0.3">
      <c r="A4" s="3"/>
      <c r="B4" s="1" t="s">
        <v>4</v>
      </c>
      <c r="C4" s="4" t="s">
        <v>1</v>
      </c>
    </row>
    <row r="5" spans="1:3" s="1" customFormat="1" ht="18.75" x14ac:dyDescent="0.3">
      <c r="A5" s="3"/>
      <c r="B5" s="1" t="s">
        <v>3</v>
      </c>
      <c r="C5" s="4" t="s">
        <v>1</v>
      </c>
    </row>
    <row r="6" spans="1:3" s="1" customFormat="1" ht="18.75" x14ac:dyDescent="0.3">
      <c r="A6" s="3"/>
      <c r="B6" s="1" t="s">
        <v>2</v>
      </c>
      <c r="C6" s="4" t="s">
        <v>1</v>
      </c>
    </row>
    <row r="7" spans="1:3" s="1" customFormat="1" ht="18.75" x14ac:dyDescent="0.3">
      <c r="A7" s="3"/>
      <c r="B7" s="1" t="s">
        <v>113</v>
      </c>
      <c r="C7" s="4" t="s">
        <v>1</v>
      </c>
    </row>
    <row r="8" spans="1:3" s="1" customFormat="1" ht="18.75" x14ac:dyDescent="0.3">
      <c r="A8" s="3"/>
      <c r="B8" s="1" t="s">
        <v>78</v>
      </c>
      <c r="C8" s="4" t="s">
        <v>1</v>
      </c>
    </row>
    <row r="9" spans="1:3" s="1" customFormat="1" ht="18.75" x14ac:dyDescent="0.3">
      <c r="A9" s="3"/>
      <c r="C9" s="2"/>
    </row>
    <row r="10" spans="1:3" s="1" customFormat="1" ht="18.75" x14ac:dyDescent="0.3">
      <c r="A10" s="3"/>
      <c r="B10" s="119"/>
      <c r="C10" s="2"/>
    </row>
    <row r="11" spans="1:3" s="1" customFormat="1" ht="18.75" x14ac:dyDescent="0.3">
      <c r="A11" s="3"/>
      <c r="B11" s="119"/>
      <c r="C11" s="2"/>
    </row>
    <row r="12" spans="1:3" s="1" customFormat="1" ht="18.75" x14ac:dyDescent="0.3">
      <c r="A12" s="3"/>
      <c r="B12" s="119"/>
      <c r="C12" s="2"/>
    </row>
    <row r="13" spans="1:3" s="1" customFormat="1" ht="18.75" x14ac:dyDescent="0.3">
      <c r="A13" s="3"/>
      <c r="B13" s="119"/>
      <c r="C13" s="2"/>
    </row>
    <row r="14" spans="1:3" s="1" customFormat="1" ht="18.75" x14ac:dyDescent="0.3">
      <c r="A14" s="3"/>
      <c r="B14" s="119"/>
      <c r="C14" s="2"/>
    </row>
    <row r="15" spans="1:3" s="1" customFormat="1" ht="18.75" x14ac:dyDescent="0.3">
      <c r="A15" s="3"/>
      <c r="C15" s="2"/>
    </row>
    <row r="16" spans="1:3" s="1" customFormat="1" ht="18.75" x14ac:dyDescent="0.3">
      <c r="A16" s="3"/>
      <c r="C16" s="2"/>
    </row>
    <row r="17" spans="1:3" s="1" customFormat="1" ht="60.75" customHeight="1" thickBot="1" x14ac:dyDescent="0.35">
      <c r="A17" s="116" t="s">
        <v>0</v>
      </c>
      <c r="B17" s="117"/>
      <c r="C17" s="118"/>
    </row>
    <row r="18" spans="1:3" s="1" customFormat="1" ht="18.75" x14ac:dyDescent="0.3"/>
    <row r="19" spans="1:3" s="1" customFormat="1" ht="18.75" x14ac:dyDescent="0.3"/>
    <row r="20" spans="1:3" s="1" customFormat="1" ht="18.75" x14ac:dyDescent="0.3"/>
    <row r="21" spans="1:3" s="1" customFormat="1" ht="18.75" x14ac:dyDescent="0.3"/>
    <row r="22" spans="1:3" ht="18.75" x14ac:dyDescent="0.3">
      <c r="A22" s="1"/>
      <c r="B22" s="1"/>
      <c r="C22" s="1"/>
    </row>
    <row r="23" spans="1:3" ht="18.75" x14ac:dyDescent="0.3">
      <c r="A23" s="1"/>
      <c r="B23" s="1"/>
      <c r="C23" s="1"/>
    </row>
  </sheetData>
  <mergeCells count="3">
    <mergeCell ref="A1:C1"/>
    <mergeCell ref="A17:C17"/>
    <mergeCell ref="B10:B14"/>
  </mergeCells>
  <pageMargins left="0.25" right="0.25" top="0.25" bottom="0.75" header="0.3" footer="0.3"/>
  <pageSetup scale="82" fitToHeight="45" orientation="portrait" r:id="rId1"/>
  <headerFooter>
    <oddFooter>&amp;L&amp;A&amp;C&amp;F&amp;D&amp;R&amp;P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C55"/>
  <sheetViews>
    <sheetView topLeftCell="A50" zoomScale="85" zoomScaleNormal="85" workbookViewId="0">
      <selection activeCell="B29" sqref="B29"/>
    </sheetView>
  </sheetViews>
  <sheetFormatPr defaultColWidth="9.140625" defaultRowHeight="20.25" x14ac:dyDescent="0.3"/>
  <cols>
    <col min="1" max="1" width="7.42578125" style="9" customWidth="1"/>
    <col min="2" max="2" width="59" style="9" customWidth="1"/>
    <col min="3" max="3" width="76.5703125" style="9" customWidth="1"/>
    <col min="4" max="16384" width="9.140625" style="8"/>
  </cols>
  <sheetData>
    <row r="1" spans="1:3" ht="28.5" customHeight="1" thickBot="1" x14ac:dyDescent="0.35">
      <c r="A1" s="120" t="s">
        <v>46</v>
      </c>
      <c r="B1" s="121"/>
      <c r="C1" s="122"/>
    </row>
    <row r="2" spans="1:3" ht="50.25" customHeight="1" thickBot="1" x14ac:dyDescent="0.35">
      <c r="A2" s="126" t="s">
        <v>45</v>
      </c>
      <c r="B2" s="127"/>
      <c r="C2" s="128"/>
    </row>
    <row r="3" spans="1:3" ht="21" thickBot="1" x14ac:dyDescent="0.35">
      <c r="A3" s="25"/>
      <c r="B3" s="25"/>
    </row>
    <row r="4" spans="1:3" ht="21" thickBot="1" x14ac:dyDescent="0.35">
      <c r="A4" s="10">
        <v>1</v>
      </c>
      <c r="B4" s="10" t="s">
        <v>44</v>
      </c>
      <c r="C4" s="10"/>
    </row>
    <row r="5" spans="1:3" ht="21" thickBot="1" x14ac:dyDescent="0.35">
      <c r="A5" s="12">
        <v>2</v>
      </c>
      <c r="B5" s="24" t="s">
        <v>42</v>
      </c>
      <c r="C5" s="10"/>
    </row>
    <row r="6" spans="1:3" ht="21" thickBot="1" x14ac:dyDescent="0.35">
      <c r="A6" s="12">
        <v>3</v>
      </c>
      <c r="B6" s="24" t="s">
        <v>41</v>
      </c>
      <c r="C6" s="10"/>
    </row>
    <row r="7" spans="1:3" ht="21" thickBot="1" x14ac:dyDescent="0.35">
      <c r="A7" s="12">
        <v>4</v>
      </c>
      <c r="B7" s="24" t="s">
        <v>43</v>
      </c>
      <c r="C7" s="10"/>
    </row>
    <row r="8" spans="1:3" ht="21" thickBot="1" x14ac:dyDescent="0.35">
      <c r="A8" s="12">
        <v>5</v>
      </c>
      <c r="B8" s="24" t="s">
        <v>42</v>
      </c>
      <c r="C8" s="10"/>
    </row>
    <row r="9" spans="1:3" ht="21" thickBot="1" x14ac:dyDescent="0.35">
      <c r="A9" s="12">
        <v>6</v>
      </c>
      <c r="B9" s="24" t="s">
        <v>41</v>
      </c>
      <c r="C9" s="10"/>
    </row>
    <row r="10" spans="1:3" ht="21" thickBot="1" x14ac:dyDescent="0.35">
      <c r="A10" s="12">
        <v>7</v>
      </c>
      <c r="B10" s="24" t="s">
        <v>40</v>
      </c>
      <c r="C10" s="10"/>
    </row>
    <row r="11" spans="1:3" ht="21" thickBot="1" x14ac:dyDescent="0.35">
      <c r="A11" s="12">
        <v>8</v>
      </c>
      <c r="B11" s="24" t="s">
        <v>39</v>
      </c>
      <c r="C11" s="10"/>
    </row>
    <row r="12" spans="1:3" ht="21" thickBot="1" x14ac:dyDescent="0.35">
      <c r="A12" s="12">
        <v>9</v>
      </c>
      <c r="B12" s="24" t="s">
        <v>38</v>
      </c>
      <c r="C12" s="10"/>
    </row>
    <row r="13" spans="1:3" ht="21" thickBot="1" x14ac:dyDescent="0.35">
      <c r="A13" s="12">
        <v>10</v>
      </c>
      <c r="B13" s="24" t="s">
        <v>37</v>
      </c>
      <c r="C13" s="10"/>
    </row>
    <row r="14" spans="1:3" ht="21" thickBot="1" x14ac:dyDescent="0.35">
      <c r="A14" s="12">
        <v>11</v>
      </c>
      <c r="B14" s="24" t="s">
        <v>36</v>
      </c>
      <c r="C14" s="10"/>
    </row>
    <row r="15" spans="1:3" ht="21" thickBot="1" x14ac:dyDescent="0.35">
      <c r="A15" s="12">
        <v>12</v>
      </c>
      <c r="B15" s="24" t="s">
        <v>35</v>
      </c>
      <c r="C15" s="10"/>
    </row>
    <row r="16" spans="1:3" ht="21" thickBot="1" x14ac:dyDescent="0.35">
      <c r="A16" s="12">
        <v>13</v>
      </c>
      <c r="B16" s="24" t="s">
        <v>34</v>
      </c>
      <c r="C16" s="10"/>
    </row>
    <row r="17" spans="1:3" ht="21" thickBot="1" x14ac:dyDescent="0.35">
      <c r="A17" s="12">
        <v>14</v>
      </c>
      <c r="B17" s="24" t="s">
        <v>33</v>
      </c>
      <c r="C17" s="10"/>
    </row>
    <row r="18" spans="1:3" ht="21" thickBot="1" x14ac:dyDescent="0.35">
      <c r="A18" s="12">
        <v>15</v>
      </c>
      <c r="B18" s="24" t="s">
        <v>32</v>
      </c>
      <c r="C18" s="10"/>
    </row>
    <row r="19" spans="1:3" ht="21" thickBot="1" x14ac:dyDescent="0.35">
      <c r="A19" s="12">
        <v>16</v>
      </c>
      <c r="B19" s="24" t="s">
        <v>31</v>
      </c>
      <c r="C19" s="10"/>
    </row>
    <row r="20" spans="1:3" ht="21" thickBot="1" x14ac:dyDescent="0.35">
      <c r="A20" s="12">
        <v>17</v>
      </c>
      <c r="B20" s="24" t="s">
        <v>30</v>
      </c>
      <c r="C20" s="10"/>
    </row>
    <row r="21" spans="1:3" ht="21" thickBot="1" x14ac:dyDescent="0.35">
      <c r="A21" s="12">
        <v>18</v>
      </c>
      <c r="B21" s="24" t="s">
        <v>29</v>
      </c>
      <c r="C21" s="10"/>
    </row>
    <row r="22" spans="1:3" ht="21" thickBot="1" x14ac:dyDescent="0.35">
      <c r="A22" s="12">
        <v>19</v>
      </c>
      <c r="B22" s="24" t="s">
        <v>28</v>
      </c>
      <c r="C22" s="10"/>
    </row>
    <row r="23" spans="1:3" ht="21" thickBot="1" x14ac:dyDescent="0.35">
      <c r="A23" s="12">
        <v>20</v>
      </c>
      <c r="B23" s="24" t="s">
        <v>27</v>
      </c>
      <c r="C23" s="10"/>
    </row>
    <row r="24" spans="1:3" ht="21" thickBot="1" x14ac:dyDescent="0.35">
      <c r="A24" s="12">
        <v>21</v>
      </c>
      <c r="B24" s="24" t="s">
        <v>26</v>
      </c>
      <c r="C24" s="10"/>
    </row>
    <row r="25" spans="1:3" ht="41.25" thickBot="1" x14ac:dyDescent="0.35">
      <c r="A25" s="12">
        <f>SUM(A24+1)</f>
        <v>22</v>
      </c>
      <c r="B25" s="24" t="s">
        <v>25</v>
      </c>
      <c r="C25" s="10"/>
    </row>
    <row r="26" spans="1:3" ht="61.5" thickBot="1" x14ac:dyDescent="0.35">
      <c r="A26" s="12">
        <f>SUM(A25+1)</f>
        <v>23</v>
      </c>
      <c r="B26" s="24" t="s">
        <v>24</v>
      </c>
      <c r="C26" s="10"/>
    </row>
    <row r="27" spans="1:3" ht="41.25" thickBot="1" x14ac:dyDescent="0.35">
      <c r="A27" s="12">
        <f>SUM(A26+1)</f>
        <v>24</v>
      </c>
      <c r="B27" s="11" t="s">
        <v>23</v>
      </c>
      <c r="C27" s="10"/>
    </row>
    <row r="28" spans="1:3" ht="50.25" customHeight="1" x14ac:dyDescent="0.3">
      <c r="A28" s="123">
        <v>25</v>
      </c>
      <c r="B28" s="23" t="s">
        <v>181</v>
      </c>
      <c r="C28" s="13"/>
    </row>
    <row r="29" spans="1:3" x14ac:dyDescent="0.3">
      <c r="A29" s="124"/>
      <c r="B29" s="20" t="s">
        <v>22</v>
      </c>
      <c r="C29" s="17"/>
    </row>
    <row r="30" spans="1:3" x14ac:dyDescent="0.3">
      <c r="A30" s="124"/>
      <c r="B30" s="19" t="s">
        <v>20</v>
      </c>
      <c r="C30" s="17"/>
    </row>
    <row r="31" spans="1:3" x14ac:dyDescent="0.3">
      <c r="A31" s="124"/>
      <c r="B31" s="22" t="s">
        <v>19</v>
      </c>
      <c r="C31" s="21"/>
    </row>
    <row r="32" spans="1:3" x14ac:dyDescent="0.3">
      <c r="A32" s="124"/>
      <c r="B32" s="20" t="s">
        <v>21</v>
      </c>
      <c r="C32" s="17"/>
    </row>
    <row r="33" spans="1:3" x14ac:dyDescent="0.3">
      <c r="A33" s="124"/>
      <c r="B33" s="19" t="s">
        <v>20</v>
      </c>
      <c r="C33" s="17"/>
    </row>
    <row r="34" spans="1:3" ht="21" thickBot="1" x14ac:dyDescent="0.35">
      <c r="A34" s="124"/>
      <c r="B34" s="19" t="s">
        <v>19</v>
      </c>
      <c r="C34" s="17"/>
    </row>
    <row r="35" spans="1:3" ht="102" customHeight="1" x14ac:dyDescent="0.3">
      <c r="A35" s="123">
        <v>27</v>
      </c>
      <c r="B35" s="123" t="s">
        <v>18</v>
      </c>
      <c r="C35" s="13"/>
    </row>
    <row r="36" spans="1:3" ht="75.75" customHeight="1" x14ac:dyDescent="0.3">
      <c r="A36" s="124"/>
      <c r="B36" s="129"/>
      <c r="C36" s="17"/>
    </row>
    <row r="37" spans="1:3" ht="71.25" customHeight="1" thickBot="1" x14ac:dyDescent="0.35">
      <c r="A37" s="125"/>
      <c r="B37" s="130"/>
      <c r="C37" s="16"/>
    </row>
    <row r="38" spans="1:3" ht="63.75" customHeight="1" thickBot="1" x14ac:dyDescent="0.35">
      <c r="A38" s="18">
        <v>28</v>
      </c>
      <c r="B38" s="14" t="s">
        <v>17</v>
      </c>
      <c r="C38" s="13"/>
    </row>
    <row r="39" spans="1:3" ht="61.5" thickBot="1" x14ac:dyDescent="0.35">
      <c r="A39" s="18">
        <v>29</v>
      </c>
      <c r="B39" s="14" t="s">
        <v>16</v>
      </c>
      <c r="C39" s="13"/>
    </row>
    <row r="40" spans="1:3" ht="41.25" thickBot="1" x14ac:dyDescent="0.35">
      <c r="A40" s="15">
        <v>30</v>
      </c>
      <c r="B40" s="14" t="s">
        <v>15</v>
      </c>
      <c r="C40" s="13"/>
    </row>
    <row r="41" spans="1:3" ht="71.25" customHeight="1" thickBot="1" x14ac:dyDescent="0.35">
      <c r="A41" s="12">
        <v>31</v>
      </c>
      <c r="B41" s="11" t="s">
        <v>182</v>
      </c>
      <c r="C41" s="10"/>
    </row>
    <row r="42" spans="1:3" ht="168.75" customHeight="1" thickBot="1" x14ac:dyDescent="0.35">
      <c r="A42" s="15">
        <v>32</v>
      </c>
      <c r="B42" s="11" t="s">
        <v>183</v>
      </c>
      <c r="C42" s="10"/>
    </row>
    <row r="43" spans="1:3" ht="99.75" customHeight="1" thickBot="1" x14ac:dyDescent="0.35">
      <c r="A43" s="12">
        <v>33</v>
      </c>
      <c r="B43" s="11" t="s">
        <v>184</v>
      </c>
      <c r="C43" s="10"/>
    </row>
    <row r="44" spans="1:3" x14ac:dyDescent="0.3">
      <c r="A44" s="123">
        <f>A43+1</f>
        <v>34</v>
      </c>
      <c r="B44" s="123" t="s">
        <v>14</v>
      </c>
      <c r="C44" s="13"/>
    </row>
    <row r="45" spans="1:3" x14ac:dyDescent="0.3">
      <c r="A45" s="124"/>
      <c r="B45" s="129"/>
      <c r="C45" s="17"/>
    </row>
    <row r="46" spans="1:3" ht="21" thickBot="1" x14ac:dyDescent="0.35">
      <c r="A46" s="125"/>
      <c r="B46" s="130"/>
      <c r="C46" s="16"/>
    </row>
    <row r="47" spans="1:3" ht="41.25" thickBot="1" x14ac:dyDescent="0.35">
      <c r="A47" s="12">
        <v>35</v>
      </c>
      <c r="B47" s="11" t="s">
        <v>13</v>
      </c>
      <c r="C47" s="10"/>
    </row>
    <row r="48" spans="1:3" ht="152.25" customHeight="1" thickBot="1" x14ac:dyDescent="0.35">
      <c r="A48" s="18">
        <v>36</v>
      </c>
      <c r="B48" s="14" t="s">
        <v>12</v>
      </c>
      <c r="C48" s="13"/>
    </row>
    <row r="49" spans="1:3" ht="122.25" thickBot="1" x14ac:dyDescent="0.35">
      <c r="A49" s="18">
        <v>37</v>
      </c>
      <c r="B49" s="14" t="s">
        <v>11</v>
      </c>
      <c r="C49" s="13"/>
    </row>
    <row r="50" spans="1:3" ht="142.5" thickBot="1" x14ac:dyDescent="0.35">
      <c r="A50" s="18">
        <v>38</v>
      </c>
      <c r="B50" s="14" t="s">
        <v>10</v>
      </c>
      <c r="C50" s="13"/>
    </row>
    <row r="51" spans="1:3" x14ac:dyDescent="0.3">
      <c r="A51" s="123">
        <v>39</v>
      </c>
      <c r="B51" s="123" t="s">
        <v>9</v>
      </c>
      <c r="C51" s="13"/>
    </row>
    <row r="52" spans="1:3" x14ac:dyDescent="0.3">
      <c r="A52" s="124"/>
      <c r="B52" s="129"/>
      <c r="C52" s="17"/>
    </row>
    <row r="53" spans="1:3" ht="21" thickBot="1" x14ac:dyDescent="0.35">
      <c r="A53" s="125"/>
      <c r="B53" s="130"/>
      <c r="C53" s="16"/>
    </row>
    <row r="54" spans="1:3" ht="102" thickBot="1" x14ac:dyDescent="0.35">
      <c r="A54" s="15">
        <v>40</v>
      </c>
      <c r="B54" s="14" t="s">
        <v>8</v>
      </c>
      <c r="C54" s="13"/>
    </row>
    <row r="55" spans="1:3" ht="54.75" customHeight="1" thickBot="1" x14ac:dyDescent="0.35">
      <c r="A55" s="12">
        <v>41</v>
      </c>
      <c r="B55" s="11" t="s">
        <v>7</v>
      </c>
      <c r="C55" s="10"/>
    </row>
  </sheetData>
  <sheetProtection algorithmName="SHA-512" hashValue="WKIPe+5CoDuQsmUQYno3EzUyOM0BYkN0lX+SKBXZqullpEKCCvOo5ProxTmQAqQetbkeXw9P4c0Ne0sTMN3RYA==" saltValue="hbDAQqFxR4yOMi5M53zidQ==" spinCount="100000" sheet="1" formatColumns="0" formatRows="0"/>
  <mergeCells count="9">
    <mergeCell ref="A1:C1"/>
    <mergeCell ref="A51:A53"/>
    <mergeCell ref="A44:A46"/>
    <mergeCell ref="A35:A37"/>
    <mergeCell ref="A28:A34"/>
    <mergeCell ref="A2:C2"/>
    <mergeCell ref="B51:B53"/>
    <mergeCell ref="B44:B46"/>
    <mergeCell ref="B35:B37"/>
  </mergeCells>
  <dataValidations count="1">
    <dataValidation type="textLength" allowBlank="1" showInputMessage="1" showErrorMessage="1" error="Exceeded 1000 character limit" prompt="Explanation is limited to 1000 characters per cell" sqref="C4:C55" xr:uid="{00000000-0002-0000-0100-000000000000}">
      <formula1>0</formula1>
      <formula2>1000</formula2>
    </dataValidation>
  </dataValidations>
  <pageMargins left="0.25" right="0.25" top="0.25" bottom="0.75" header="0.3" footer="0.3"/>
  <pageSetup scale="48" fitToHeight="2" orientation="portrait" r:id="rId1"/>
  <headerFooter>
    <oddHeader>&amp;CMcLennan County RFP #16-008</oddHeader>
    <oddFooter>&amp;L&amp;A&amp;C&amp;F  &amp;D&amp;R&amp;P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14"/>
  <sheetViews>
    <sheetView zoomScale="70" zoomScaleNormal="70" workbookViewId="0">
      <selection activeCell="F9" sqref="F9"/>
    </sheetView>
  </sheetViews>
  <sheetFormatPr defaultColWidth="9.140625" defaultRowHeight="20.25" x14ac:dyDescent="0.3"/>
  <cols>
    <col min="1" max="1" width="4.5703125" style="27" customWidth="1"/>
    <col min="2" max="2" width="42.5703125" style="27" customWidth="1"/>
    <col min="3" max="3" width="75.7109375" style="27" customWidth="1"/>
    <col min="4" max="16384" width="9.140625" style="26"/>
  </cols>
  <sheetData>
    <row r="1" spans="1:3" ht="21" customHeight="1" thickBot="1" x14ac:dyDescent="0.35">
      <c r="A1" s="120" t="s">
        <v>58</v>
      </c>
      <c r="B1" s="121"/>
      <c r="C1" s="122"/>
    </row>
    <row r="2" spans="1:3" s="8" customFormat="1" ht="50.25" customHeight="1" thickBot="1" x14ac:dyDescent="0.35">
      <c r="A2" s="126" t="s">
        <v>45</v>
      </c>
      <c r="B2" s="131"/>
      <c r="C2" s="132"/>
    </row>
    <row r="3" spans="1:3" s="31" customFormat="1" ht="15.75" customHeight="1" thickBot="1" x14ac:dyDescent="0.35">
      <c r="A3" s="33"/>
      <c r="B3" s="32"/>
      <c r="C3" s="32"/>
    </row>
    <row r="4" spans="1:3" x14ac:dyDescent="0.3">
      <c r="A4" s="123">
        <v>1</v>
      </c>
      <c r="B4" s="18" t="s">
        <v>57</v>
      </c>
      <c r="C4" s="13"/>
    </row>
    <row r="5" spans="1:3" x14ac:dyDescent="0.3">
      <c r="A5" s="124"/>
      <c r="B5" s="30" t="s">
        <v>56</v>
      </c>
      <c r="C5" s="17"/>
    </row>
    <row r="6" spans="1:3" x14ac:dyDescent="0.3">
      <c r="A6" s="124"/>
      <c r="B6" s="30" t="s">
        <v>55</v>
      </c>
      <c r="C6" s="17"/>
    </row>
    <row r="7" spans="1:3" x14ac:dyDescent="0.3">
      <c r="A7" s="124"/>
      <c r="B7" s="30" t="s">
        <v>54</v>
      </c>
      <c r="C7" s="17"/>
    </row>
    <row r="8" spans="1:3" ht="21" thickBot="1" x14ac:dyDescent="0.35">
      <c r="A8" s="125"/>
      <c r="B8" s="30" t="s">
        <v>53</v>
      </c>
      <c r="C8" s="17"/>
    </row>
    <row r="9" spans="1:3" ht="101.25" x14ac:dyDescent="0.3">
      <c r="A9" s="123">
        <v>2</v>
      </c>
      <c r="B9" s="18" t="s">
        <v>52</v>
      </c>
      <c r="C9" s="13"/>
    </row>
    <row r="10" spans="1:3" x14ac:dyDescent="0.3">
      <c r="A10" s="124"/>
      <c r="B10" s="29" t="s">
        <v>51</v>
      </c>
      <c r="C10" s="21"/>
    </row>
    <row r="11" spans="1:3" x14ac:dyDescent="0.3">
      <c r="A11" s="124"/>
      <c r="B11" s="29" t="s">
        <v>50</v>
      </c>
      <c r="C11" s="21"/>
    </row>
    <row r="12" spans="1:3" ht="21" thickBot="1" x14ac:dyDescent="0.35">
      <c r="A12" s="125"/>
      <c r="B12" s="28" t="s">
        <v>49</v>
      </c>
      <c r="C12" s="16"/>
    </row>
    <row r="13" spans="1:3" ht="81.75" thickBot="1" x14ac:dyDescent="0.35">
      <c r="A13" s="15">
        <v>3</v>
      </c>
      <c r="B13" s="15" t="s">
        <v>48</v>
      </c>
      <c r="C13" s="10"/>
    </row>
    <row r="14" spans="1:3" ht="61.5" thickBot="1" x14ac:dyDescent="0.35">
      <c r="A14" s="15">
        <v>4</v>
      </c>
      <c r="B14" s="15" t="s">
        <v>47</v>
      </c>
      <c r="C14" s="10"/>
    </row>
  </sheetData>
  <sheetProtection algorithmName="SHA-512" hashValue="bO14jt8jxXLkx5GIZIMM8BaV8YBeifj0XIQfLtxkCl5dLjzEEOj7UB1PN9DYzbgwRqEZoKSLmmB0Y3vIiyLVVg==" saltValue="wABrVv0oUhuYIOrn9JTS3A==" spinCount="100000" sheet="1" formatColumns="0" formatRows="0"/>
  <mergeCells count="4">
    <mergeCell ref="A1:C1"/>
    <mergeCell ref="A4:A8"/>
    <mergeCell ref="A9:A12"/>
    <mergeCell ref="A2:C2"/>
  </mergeCells>
  <dataValidations count="1">
    <dataValidation type="textLength" allowBlank="1" showInputMessage="1" showErrorMessage="1" error="Exceeded 1000 character limit" prompt="Explanation must be limited to 1000 characters per cell." sqref="C4:C14" xr:uid="{00000000-0002-0000-0200-000000000000}">
      <formula1>0</formula1>
      <formula2>1000</formula2>
    </dataValidation>
  </dataValidations>
  <pageMargins left="0.25" right="0.25" top="0.25" bottom="0.75" header="0.3" footer="0.3"/>
  <pageSetup scale="59" fitToHeight="45" orientation="portrait" r:id="rId1"/>
  <headerFooter>
    <oddHeader>&amp;CMcLennan County RFP #16-008</oddHeader>
    <oddFooter>&amp;L&amp;A&amp;C&amp;F&amp;D&amp;R&amp;P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C71"/>
  <sheetViews>
    <sheetView topLeftCell="A55" zoomScaleNormal="100" workbookViewId="0">
      <selection activeCell="A3" sqref="A3:A13"/>
    </sheetView>
  </sheetViews>
  <sheetFormatPr defaultColWidth="9.140625" defaultRowHeight="21" x14ac:dyDescent="0.35"/>
  <cols>
    <col min="1" max="1" width="4.28515625" style="37" customWidth="1"/>
    <col min="2" max="2" width="45.28515625" style="36" customWidth="1"/>
    <col min="3" max="3" width="75.7109375" style="35" customWidth="1"/>
    <col min="4" max="16384" width="9.140625" style="34"/>
  </cols>
  <sheetData>
    <row r="1" spans="1:3" ht="21.75" thickBot="1" x14ac:dyDescent="0.4">
      <c r="A1" s="136" t="s">
        <v>77</v>
      </c>
      <c r="B1" s="137"/>
      <c r="C1" s="137"/>
    </row>
    <row r="2" spans="1:3" ht="64.5" customHeight="1" thickBot="1" x14ac:dyDescent="0.4">
      <c r="A2" s="138" t="s">
        <v>185</v>
      </c>
      <c r="B2" s="139"/>
      <c r="C2" s="140"/>
    </row>
    <row r="3" spans="1:3" x14ac:dyDescent="0.35">
      <c r="A3" s="133">
        <v>1</v>
      </c>
      <c r="B3" s="42" t="s">
        <v>76</v>
      </c>
      <c r="C3" s="40"/>
    </row>
    <row r="4" spans="1:3" x14ac:dyDescent="0.35">
      <c r="A4" s="134"/>
      <c r="B4" s="43" t="s">
        <v>70</v>
      </c>
      <c r="C4" s="39"/>
    </row>
    <row r="5" spans="1:3" x14ac:dyDescent="0.35">
      <c r="A5" s="134"/>
      <c r="B5" s="43" t="s">
        <v>42</v>
      </c>
      <c r="C5" s="39"/>
    </row>
    <row r="6" spans="1:3" x14ac:dyDescent="0.35">
      <c r="A6" s="134"/>
      <c r="B6" s="43" t="s">
        <v>67</v>
      </c>
      <c r="C6" s="39"/>
    </row>
    <row r="7" spans="1:3" x14ac:dyDescent="0.35">
      <c r="A7" s="134"/>
      <c r="B7" s="43" t="s">
        <v>66</v>
      </c>
      <c r="C7" s="39"/>
    </row>
    <row r="8" spans="1:3" x14ac:dyDescent="0.35">
      <c r="A8" s="134"/>
      <c r="B8" s="43" t="s">
        <v>65</v>
      </c>
      <c r="C8" s="39"/>
    </row>
    <row r="9" spans="1:3" x14ac:dyDescent="0.35">
      <c r="A9" s="134"/>
      <c r="B9" s="43" t="s">
        <v>64</v>
      </c>
      <c r="C9" s="39"/>
    </row>
    <row r="10" spans="1:3" x14ac:dyDescent="0.35">
      <c r="A10" s="134"/>
      <c r="B10" s="43" t="s">
        <v>63</v>
      </c>
      <c r="C10" s="39"/>
    </row>
    <row r="11" spans="1:3" x14ac:dyDescent="0.35">
      <c r="A11" s="134"/>
      <c r="B11" s="43" t="s">
        <v>62</v>
      </c>
      <c r="C11" s="39"/>
    </row>
    <row r="12" spans="1:3" x14ac:dyDescent="0.35">
      <c r="A12" s="134"/>
      <c r="B12" s="43" t="s">
        <v>61</v>
      </c>
      <c r="C12" s="39"/>
    </row>
    <row r="13" spans="1:3" ht="21.75" thickBot="1" x14ac:dyDescent="0.4">
      <c r="A13" s="135"/>
      <c r="B13" s="44" t="s">
        <v>60</v>
      </c>
      <c r="C13" s="41"/>
    </row>
    <row r="14" spans="1:3" x14ac:dyDescent="0.35">
      <c r="A14" s="133">
        <v>2</v>
      </c>
      <c r="B14" s="42" t="s">
        <v>75</v>
      </c>
      <c r="C14" s="40"/>
    </row>
    <row r="15" spans="1:3" x14ac:dyDescent="0.35">
      <c r="A15" s="134"/>
      <c r="B15" s="43" t="s">
        <v>70</v>
      </c>
      <c r="C15" s="39"/>
    </row>
    <row r="16" spans="1:3" x14ac:dyDescent="0.35">
      <c r="A16" s="134"/>
      <c r="B16" s="43" t="s">
        <v>42</v>
      </c>
      <c r="C16" s="39"/>
    </row>
    <row r="17" spans="1:3" x14ac:dyDescent="0.35">
      <c r="A17" s="134"/>
      <c r="B17" s="43" t="s">
        <v>67</v>
      </c>
      <c r="C17" s="39"/>
    </row>
    <row r="18" spans="1:3" x14ac:dyDescent="0.35">
      <c r="A18" s="134"/>
      <c r="B18" s="43" t="s">
        <v>66</v>
      </c>
      <c r="C18" s="39"/>
    </row>
    <row r="19" spans="1:3" x14ac:dyDescent="0.35">
      <c r="A19" s="134"/>
      <c r="B19" s="43" t="s">
        <v>65</v>
      </c>
      <c r="C19" s="39"/>
    </row>
    <row r="20" spans="1:3" x14ac:dyDescent="0.35">
      <c r="A20" s="134"/>
      <c r="B20" s="43" t="s">
        <v>64</v>
      </c>
      <c r="C20" s="39"/>
    </row>
    <row r="21" spans="1:3" x14ac:dyDescent="0.35">
      <c r="A21" s="134"/>
      <c r="B21" s="43" t="s">
        <v>63</v>
      </c>
      <c r="C21" s="39"/>
    </row>
    <row r="22" spans="1:3" x14ac:dyDescent="0.35">
      <c r="A22" s="134"/>
      <c r="B22" s="43" t="s">
        <v>62</v>
      </c>
      <c r="C22" s="39"/>
    </row>
    <row r="23" spans="1:3" x14ac:dyDescent="0.35">
      <c r="A23" s="134"/>
      <c r="B23" s="43" t="s">
        <v>61</v>
      </c>
      <c r="C23" s="39"/>
    </row>
    <row r="24" spans="1:3" ht="21.75" thickBot="1" x14ac:dyDescent="0.4">
      <c r="A24" s="135"/>
      <c r="B24" s="44" t="s">
        <v>60</v>
      </c>
      <c r="C24" s="41"/>
    </row>
    <row r="25" spans="1:3" x14ac:dyDescent="0.35">
      <c r="A25" s="133">
        <v>3</v>
      </c>
      <c r="B25" s="42" t="s">
        <v>74</v>
      </c>
      <c r="C25" s="40"/>
    </row>
    <row r="26" spans="1:3" x14ac:dyDescent="0.35">
      <c r="A26" s="134"/>
      <c r="B26" s="43" t="s">
        <v>70</v>
      </c>
      <c r="C26" s="39"/>
    </row>
    <row r="27" spans="1:3" x14ac:dyDescent="0.35">
      <c r="A27" s="134"/>
      <c r="B27" s="43" t="s">
        <v>73</v>
      </c>
      <c r="C27" s="39"/>
    </row>
    <row r="28" spans="1:3" x14ac:dyDescent="0.35">
      <c r="A28" s="134"/>
      <c r="B28" s="43" t="s">
        <v>67</v>
      </c>
      <c r="C28" s="39"/>
    </row>
    <row r="29" spans="1:3" x14ac:dyDescent="0.35">
      <c r="A29" s="134"/>
      <c r="B29" s="43" t="s">
        <v>66</v>
      </c>
      <c r="C29" s="39"/>
    </row>
    <row r="30" spans="1:3" x14ac:dyDescent="0.35">
      <c r="A30" s="134"/>
      <c r="B30" s="43" t="s">
        <v>65</v>
      </c>
      <c r="C30" s="39"/>
    </row>
    <row r="31" spans="1:3" x14ac:dyDescent="0.35">
      <c r="A31" s="134"/>
      <c r="B31" s="43" t="s">
        <v>64</v>
      </c>
      <c r="C31" s="39"/>
    </row>
    <row r="32" spans="1:3" x14ac:dyDescent="0.35">
      <c r="A32" s="134"/>
      <c r="B32" s="43" t="s">
        <v>63</v>
      </c>
      <c r="C32" s="39"/>
    </row>
    <row r="33" spans="1:3" x14ac:dyDescent="0.35">
      <c r="A33" s="134"/>
      <c r="B33" s="43" t="s">
        <v>62</v>
      </c>
      <c r="C33" s="39"/>
    </row>
    <row r="34" spans="1:3" x14ac:dyDescent="0.35">
      <c r="A34" s="134"/>
      <c r="B34" s="43" t="s">
        <v>61</v>
      </c>
      <c r="C34" s="39"/>
    </row>
    <row r="35" spans="1:3" ht="21.75" thickBot="1" x14ac:dyDescent="0.4">
      <c r="A35" s="135"/>
      <c r="B35" s="44" t="s">
        <v>60</v>
      </c>
      <c r="C35" s="41"/>
    </row>
    <row r="36" spans="1:3" x14ac:dyDescent="0.35">
      <c r="A36" s="133">
        <f>A25+1</f>
        <v>4</v>
      </c>
      <c r="B36" s="45" t="s">
        <v>72</v>
      </c>
      <c r="C36" s="40"/>
    </row>
    <row r="37" spans="1:3" x14ac:dyDescent="0.35">
      <c r="A37" s="134"/>
      <c r="B37" s="43" t="s">
        <v>70</v>
      </c>
      <c r="C37" s="39"/>
    </row>
    <row r="38" spans="1:3" x14ac:dyDescent="0.35">
      <c r="A38" s="134"/>
      <c r="B38" s="43" t="s">
        <v>42</v>
      </c>
      <c r="C38" s="39"/>
    </row>
    <row r="39" spans="1:3" x14ac:dyDescent="0.35">
      <c r="A39" s="134"/>
      <c r="B39" s="43" t="s">
        <v>67</v>
      </c>
      <c r="C39" s="39"/>
    </row>
    <row r="40" spans="1:3" x14ac:dyDescent="0.35">
      <c r="A40" s="134"/>
      <c r="B40" s="43" t="s">
        <v>66</v>
      </c>
      <c r="C40" s="39"/>
    </row>
    <row r="41" spans="1:3" x14ac:dyDescent="0.35">
      <c r="A41" s="134"/>
      <c r="B41" s="43" t="s">
        <v>65</v>
      </c>
      <c r="C41" s="39"/>
    </row>
    <row r="42" spans="1:3" x14ac:dyDescent="0.35">
      <c r="A42" s="134"/>
      <c r="B42" s="43" t="s">
        <v>64</v>
      </c>
      <c r="C42" s="39"/>
    </row>
    <row r="43" spans="1:3" x14ac:dyDescent="0.35">
      <c r="A43" s="134"/>
      <c r="B43" s="43" t="s">
        <v>63</v>
      </c>
      <c r="C43" s="39"/>
    </row>
    <row r="44" spans="1:3" x14ac:dyDescent="0.35">
      <c r="A44" s="134"/>
      <c r="B44" s="43" t="s">
        <v>62</v>
      </c>
      <c r="C44" s="39"/>
    </row>
    <row r="45" spans="1:3" x14ac:dyDescent="0.35">
      <c r="A45" s="134"/>
      <c r="B45" s="43" t="s">
        <v>61</v>
      </c>
      <c r="C45" s="39"/>
    </row>
    <row r="46" spans="1:3" x14ac:dyDescent="0.35">
      <c r="A46" s="134"/>
      <c r="B46" s="43" t="s">
        <v>60</v>
      </c>
      <c r="C46" s="39"/>
    </row>
    <row r="47" spans="1:3" ht="21.75" thickBot="1" x14ac:dyDescent="0.4">
      <c r="A47" s="47"/>
      <c r="B47" s="46" t="s">
        <v>59</v>
      </c>
      <c r="C47" s="38"/>
    </row>
    <row r="48" spans="1:3" x14ac:dyDescent="0.35">
      <c r="A48" s="133">
        <f>A36+1</f>
        <v>5</v>
      </c>
      <c r="B48" s="45" t="s">
        <v>71</v>
      </c>
      <c r="C48" s="40"/>
    </row>
    <row r="49" spans="1:3" x14ac:dyDescent="0.35">
      <c r="A49" s="134"/>
      <c r="B49" s="43" t="s">
        <v>70</v>
      </c>
      <c r="C49" s="39"/>
    </row>
    <row r="50" spans="1:3" x14ac:dyDescent="0.35">
      <c r="A50" s="134"/>
      <c r="B50" s="43" t="s">
        <v>42</v>
      </c>
      <c r="C50" s="39"/>
    </row>
    <row r="51" spans="1:3" x14ac:dyDescent="0.35">
      <c r="A51" s="134"/>
      <c r="B51" s="43" t="s">
        <v>67</v>
      </c>
      <c r="C51" s="39"/>
    </row>
    <row r="52" spans="1:3" x14ac:dyDescent="0.35">
      <c r="A52" s="134"/>
      <c r="B52" s="43" t="s">
        <v>66</v>
      </c>
      <c r="C52" s="39"/>
    </row>
    <row r="53" spans="1:3" x14ac:dyDescent="0.35">
      <c r="A53" s="134"/>
      <c r="B53" s="43" t="s">
        <v>65</v>
      </c>
      <c r="C53" s="39"/>
    </row>
    <row r="54" spans="1:3" x14ac:dyDescent="0.35">
      <c r="A54" s="134"/>
      <c r="B54" s="43" t="s">
        <v>64</v>
      </c>
      <c r="C54" s="39"/>
    </row>
    <row r="55" spans="1:3" x14ac:dyDescent="0.35">
      <c r="A55" s="134"/>
      <c r="B55" s="43" t="s">
        <v>63</v>
      </c>
      <c r="C55" s="39"/>
    </row>
    <row r="56" spans="1:3" x14ac:dyDescent="0.35">
      <c r="A56" s="134"/>
      <c r="B56" s="43" t="s">
        <v>62</v>
      </c>
      <c r="C56" s="39"/>
    </row>
    <row r="57" spans="1:3" x14ac:dyDescent="0.35">
      <c r="A57" s="134"/>
      <c r="B57" s="43" t="s">
        <v>61</v>
      </c>
      <c r="C57" s="39"/>
    </row>
    <row r="58" spans="1:3" ht="21.75" thickBot="1" x14ac:dyDescent="0.4">
      <c r="A58" s="134"/>
      <c r="B58" s="44" t="s">
        <v>60</v>
      </c>
      <c r="C58" s="38"/>
    </row>
    <row r="59" spans="1:3" ht="21.75" thickBot="1" x14ac:dyDescent="0.4">
      <c r="A59" s="134"/>
      <c r="B59" s="46" t="s">
        <v>59</v>
      </c>
      <c r="C59" s="38"/>
    </row>
    <row r="60" spans="1:3" x14ac:dyDescent="0.35">
      <c r="A60" s="133">
        <f>A48+1</f>
        <v>6</v>
      </c>
      <c r="B60" s="45" t="s">
        <v>69</v>
      </c>
      <c r="C60" s="40"/>
    </row>
    <row r="61" spans="1:3" x14ac:dyDescent="0.35">
      <c r="A61" s="134"/>
      <c r="B61" s="43" t="s">
        <v>68</v>
      </c>
      <c r="C61" s="39"/>
    </row>
    <row r="62" spans="1:3" x14ac:dyDescent="0.35">
      <c r="A62" s="134"/>
      <c r="B62" s="43" t="s">
        <v>42</v>
      </c>
      <c r="C62" s="39"/>
    </row>
    <row r="63" spans="1:3" x14ac:dyDescent="0.35">
      <c r="A63" s="134"/>
      <c r="B63" s="43" t="s">
        <v>67</v>
      </c>
      <c r="C63" s="39"/>
    </row>
    <row r="64" spans="1:3" x14ac:dyDescent="0.35">
      <c r="A64" s="134"/>
      <c r="B64" s="43" t="s">
        <v>66</v>
      </c>
      <c r="C64" s="39"/>
    </row>
    <row r="65" spans="1:3" x14ac:dyDescent="0.35">
      <c r="A65" s="134"/>
      <c r="B65" s="43" t="s">
        <v>65</v>
      </c>
      <c r="C65" s="39"/>
    </row>
    <row r="66" spans="1:3" x14ac:dyDescent="0.35">
      <c r="A66" s="134"/>
      <c r="B66" s="43" t="s">
        <v>64</v>
      </c>
      <c r="C66" s="39"/>
    </row>
    <row r="67" spans="1:3" x14ac:dyDescent="0.35">
      <c r="A67" s="134"/>
      <c r="B67" s="43" t="s">
        <v>63</v>
      </c>
      <c r="C67" s="39"/>
    </row>
    <row r="68" spans="1:3" x14ac:dyDescent="0.35">
      <c r="A68" s="134"/>
      <c r="B68" s="43" t="s">
        <v>62</v>
      </c>
      <c r="C68" s="39"/>
    </row>
    <row r="69" spans="1:3" x14ac:dyDescent="0.35">
      <c r="A69" s="134"/>
      <c r="B69" s="43" t="s">
        <v>61</v>
      </c>
      <c r="C69" s="39"/>
    </row>
    <row r="70" spans="1:3" ht="21.75" thickBot="1" x14ac:dyDescent="0.4">
      <c r="A70" s="134"/>
      <c r="B70" s="44" t="s">
        <v>60</v>
      </c>
      <c r="C70" s="38"/>
    </row>
    <row r="71" spans="1:3" x14ac:dyDescent="0.35">
      <c r="A71" s="134"/>
      <c r="B71" s="46" t="s">
        <v>59</v>
      </c>
      <c r="C71" s="38"/>
    </row>
  </sheetData>
  <sheetProtection formatColumns="0" formatRows="0"/>
  <mergeCells count="8">
    <mergeCell ref="A60:A71"/>
    <mergeCell ref="A25:A35"/>
    <mergeCell ref="A14:A24"/>
    <mergeCell ref="A1:C1"/>
    <mergeCell ref="A2:C2"/>
    <mergeCell ref="A3:A13"/>
    <mergeCell ref="A36:A46"/>
    <mergeCell ref="A48:A59"/>
  </mergeCells>
  <pageMargins left="0.25" right="0.25" top="0.25" bottom="0.75" header="0.3" footer="0.3"/>
  <pageSetup scale="81" fitToHeight="45" orientation="portrait" r:id="rId1"/>
  <headerFooter>
    <oddHeader>&amp;CMcLennan County RFP #16-008</oddHeader>
    <oddFooter>&amp;L&amp;A&amp;C&amp;F   &amp;D&amp;R&amp;P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62"/>
  <sheetViews>
    <sheetView tabSelected="1" workbookViewId="0">
      <selection activeCell="B9" sqref="B9"/>
    </sheetView>
  </sheetViews>
  <sheetFormatPr defaultColWidth="9.140625" defaultRowHeight="21" x14ac:dyDescent="0.35"/>
  <cols>
    <col min="1" max="1" width="5.42578125" style="34" customWidth="1"/>
    <col min="2" max="2" width="65.140625" style="109" customWidth="1"/>
    <col min="3" max="3" width="68.85546875" style="34" customWidth="1"/>
    <col min="4" max="16384" width="9.140625" style="34"/>
  </cols>
  <sheetData>
    <row r="1" spans="1:3" ht="26.25" customHeight="1" thickBot="1" x14ac:dyDescent="0.4">
      <c r="A1" s="141" t="s">
        <v>79</v>
      </c>
      <c r="B1" s="142"/>
      <c r="C1" s="143"/>
    </row>
    <row r="2" spans="1:3" s="48" customFormat="1" ht="48.75" customHeight="1" thickBot="1" x14ac:dyDescent="0.35">
      <c r="A2" s="144" t="s">
        <v>80</v>
      </c>
      <c r="B2" s="145"/>
      <c r="C2" s="146"/>
    </row>
    <row r="3" spans="1:3" s="48" customFormat="1" thickBot="1" x14ac:dyDescent="0.35">
      <c r="A3" s="49"/>
      <c r="B3" s="49"/>
      <c r="C3" s="49"/>
    </row>
    <row r="4" spans="1:3" s="51" customFormat="1" ht="20.25" x14ac:dyDescent="0.3">
      <c r="A4" s="147">
        <v>1</v>
      </c>
      <c r="B4" s="147" t="s">
        <v>81</v>
      </c>
      <c r="C4" s="50"/>
    </row>
    <row r="5" spans="1:3" s="51" customFormat="1" ht="20.25" x14ac:dyDescent="0.3">
      <c r="A5" s="148"/>
      <c r="B5" s="150"/>
      <c r="C5" s="52"/>
    </row>
    <row r="6" spans="1:3" s="51" customFormat="1" ht="21.75" thickBot="1" x14ac:dyDescent="0.35">
      <c r="A6" s="149"/>
      <c r="B6" s="151"/>
      <c r="C6" s="53"/>
    </row>
    <row r="7" spans="1:3" s="51" customFormat="1" ht="61.5" thickBot="1" x14ac:dyDescent="0.35">
      <c r="A7" s="54">
        <f>A4+1</f>
        <v>2</v>
      </c>
      <c r="B7" s="54" t="s">
        <v>82</v>
      </c>
      <c r="C7" s="50"/>
    </row>
    <row r="8" spans="1:3" s="51" customFormat="1" ht="41.25" thickBot="1" x14ac:dyDescent="0.35">
      <c r="A8" s="54">
        <f>A7+1</f>
        <v>3</v>
      </c>
      <c r="B8" s="55" t="s">
        <v>83</v>
      </c>
      <c r="C8" s="50"/>
    </row>
    <row r="9" spans="1:3" s="51" customFormat="1" ht="41.25" thickBot="1" x14ac:dyDescent="0.35">
      <c r="A9" s="54">
        <f t="shared" ref="A9:A35" si="0">A8+1</f>
        <v>4</v>
      </c>
      <c r="B9" s="54" t="s">
        <v>84</v>
      </c>
      <c r="C9" s="50"/>
    </row>
    <row r="10" spans="1:3" s="51" customFormat="1" ht="61.5" thickBot="1" x14ac:dyDescent="0.35">
      <c r="A10" s="54">
        <f t="shared" si="0"/>
        <v>5</v>
      </c>
      <c r="B10" s="54" t="s">
        <v>85</v>
      </c>
      <c r="C10" s="50"/>
    </row>
    <row r="11" spans="1:3" s="51" customFormat="1" ht="41.25" thickBot="1" x14ac:dyDescent="0.35">
      <c r="A11" s="54">
        <f t="shared" si="0"/>
        <v>6</v>
      </c>
      <c r="B11" s="54" t="s">
        <v>86</v>
      </c>
      <c r="C11" s="50"/>
    </row>
    <row r="12" spans="1:3" s="51" customFormat="1" ht="81.75" thickBot="1" x14ac:dyDescent="0.35">
      <c r="A12" s="54">
        <f t="shared" si="0"/>
        <v>7</v>
      </c>
      <c r="B12" s="110" t="s">
        <v>155</v>
      </c>
      <c r="C12" s="50"/>
    </row>
    <row r="13" spans="1:3" s="51" customFormat="1" ht="122.25" thickBot="1" x14ac:dyDescent="0.35">
      <c r="A13" s="54">
        <f t="shared" si="0"/>
        <v>8</v>
      </c>
      <c r="B13" s="54" t="s">
        <v>156</v>
      </c>
      <c r="C13" s="50"/>
    </row>
    <row r="14" spans="1:3" s="51" customFormat="1" ht="81.75" thickBot="1" x14ac:dyDescent="0.35">
      <c r="A14" s="54">
        <f t="shared" si="0"/>
        <v>9</v>
      </c>
      <c r="B14" s="54" t="s">
        <v>157</v>
      </c>
      <c r="C14" s="50"/>
    </row>
    <row r="15" spans="1:3" s="51" customFormat="1" ht="81.75" thickBot="1" x14ac:dyDescent="0.35">
      <c r="A15" s="54">
        <f t="shared" si="0"/>
        <v>10</v>
      </c>
      <c r="B15" s="54" t="s">
        <v>158</v>
      </c>
      <c r="C15" s="50"/>
    </row>
    <row r="16" spans="1:3" s="51" customFormat="1" ht="102" thickBot="1" x14ac:dyDescent="0.35">
      <c r="A16" s="54">
        <f t="shared" si="0"/>
        <v>11</v>
      </c>
      <c r="B16" s="54" t="s">
        <v>159</v>
      </c>
      <c r="C16" s="50"/>
    </row>
    <row r="17" spans="1:3" s="51" customFormat="1" ht="81.75" thickBot="1" x14ac:dyDescent="0.35">
      <c r="A17" s="54">
        <f t="shared" si="0"/>
        <v>12</v>
      </c>
      <c r="B17" s="54" t="s">
        <v>160</v>
      </c>
      <c r="C17" s="50"/>
    </row>
    <row r="18" spans="1:3" s="51" customFormat="1" ht="81.75" thickBot="1" x14ac:dyDescent="0.35">
      <c r="A18" s="54">
        <f t="shared" si="0"/>
        <v>13</v>
      </c>
      <c r="B18" s="54" t="s">
        <v>161</v>
      </c>
      <c r="C18" s="50"/>
    </row>
    <row r="19" spans="1:3" s="51" customFormat="1" ht="61.5" thickBot="1" x14ac:dyDescent="0.35">
      <c r="A19" s="54">
        <f t="shared" si="0"/>
        <v>14</v>
      </c>
      <c r="B19" s="54" t="s">
        <v>162</v>
      </c>
      <c r="C19" s="50"/>
    </row>
    <row r="20" spans="1:3" s="51" customFormat="1" ht="41.25" thickBot="1" x14ac:dyDescent="0.35">
      <c r="A20" s="54">
        <f t="shared" si="0"/>
        <v>15</v>
      </c>
      <c r="B20" s="54" t="s">
        <v>163</v>
      </c>
      <c r="C20" s="50"/>
    </row>
    <row r="21" spans="1:3" s="51" customFormat="1" ht="81.75" thickBot="1" x14ac:dyDescent="0.35">
      <c r="A21" s="54">
        <f t="shared" si="0"/>
        <v>16</v>
      </c>
      <c r="B21" s="54" t="s">
        <v>164</v>
      </c>
      <c r="C21" s="50"/>
    </row>
    <row r="22" spans="1:3" s="51" customFormat="1" ht="81.75" thickBot="1" x14ac:dyDescent="0.35">
      <c r="A22" s="54">
        <f t="shared" si="0"/>
        <v>17</v>
      </c>
      <c r="B22" s="54" t="s">
        <v>165</v>
      </c>
      <c r="C22" s="50"/>
    </row>
    <row r="23" spans="1:3" s="51" customFormat="1" ht="41.25" thickBot="1" x14ac:dyDescent="0.35">
      <c r="A23" s="54">
        <f t="shared" si="0"/>
        <v>18</v>
      </c>
      <c r="B23" s="54" t="s">
        <v>166</v>
      </c>
      <c r="C23" s="50"/>
    </row>
    <row r="24" spans="1:3" s="51" customFormat="1" ht="41.25" thickBot="1" x14ac:dyDescent="0.35">
      <c r="A24" s="54">
        <f t="shared" si="0"/>
        <v>19</v>
      </c>
      <c r="B24" s="54" t="s">
        <v>167</v>
      </c>
      <c r="C24" s="50"/>
    </row>
    <row r="25" spans="1:3" s="51" customFormat="1" ht="41.25" thickBot="1" x14ac:dyDescent="0.35">
      <c r="A25" s="54">
        <f t="shared" si="0"/>
        <v>20</v>
      </c>
      <c r="B25" s="54" t="s">
        <v>168</v>
      </c>
      <c r="C25" s="50"/>
    </row>
    <row r="26" spans="1:3" s="51" customFormat="1" ht="61.5" thickBot="1" x14ac:dyDescent="0.35">
      <c r="A26" s="54">
        <f t="shared" si="0"/>
        <v>21</v>
      </c>
      <c r="B26" s="54" t="s">
        <v>169</v>
      </c>
      <c r="C26" s="50"/>
    </row>
    <row r="27" spans="1:3" s="51" customFormat="1" ht="102" thickBot="1" x14ac:dyDescent="0.35">
      <c r="A27" s="54">
        <f t="shared" si="0"/>
        <v>22</v>
      </c>
      <c r="B27" s="54" t="s">
        <v>170</v>
      </c>
      <c r="C27" s="50"/>
    </row>
    <row r="28" spans="1:3" s="51" customFormat="1" ht="81.75" thickBot="1" x14ac:dyDescent="0.35">
      <c r="A28" s="54">
        <f t="shared" si="0"/>
        <v>23</v>
      </c>
      <c r="B28" s="54" t="s">
        <v>171</v>
      </c>
      <c r="C28" s="50"/>
    </row>
    <row r="29" spans="1:3" s="51" customFormat="1" ht="41.25" thickBot="1" x14ac:dyDescent="0.35">
      <c r="A29" s="54">
        <f t="shared" si="0"/>
        <v>24</v>
      </c>
      <c r="B29" s="54" t="s">
        <v>172</v>
      </c>
      <c r="C29" s="50"/>
    </row>
    <row r="30" spans="1:3" s="51" customFormat="1" ht="61.5" thickBot="1" x14ac:dyDescent="0.35">
      <c r="A30" s="54">
        <f>A29+1</f>
        <v>25</v>
      </c>
      <c r="B30" s="54" t="s">
        <v>173</v>
      </c>
      <c r="C30" s="50"/>
    </row>
    <row r="31" spans="1:3" s="51" customFormat="1" ht="61.5" thickBot="1" x14ac:dyDescent="0.35">
      <c r="A31" s="54">
        <f t="shared" si="0"/>
        <v>26</v>
      </c>
      <c r="B31" s="54" t="s">
        <v>173</v>
      </c>
      <c r="C31" s="50"/>
    </row>
    <row r="32" spans="1:3" s="51" customFormat="1" ht="41.25" thickBot="1" x14ac:dyDescent="0.35">
      <c r="A32" s="54">
        <f t="shared" si="0"/>
        <v>27</v>
      </c>
      <c r="B32" s="54" t="s">
        <v>153</v>
      </c>
      <c r="C32" s="50"/>
    </row>
    <row r="33" spans="1:3" s="51" customFormat="1" ht="284.25" thickBot="1" x14ac:dyDescent="0.35">
      <c r="A33" s="54">
        <f t="shared" si="0"/>
        <v>28</v>
      </c>
      <c r="B33" s="54" t="s">
        <v>154</v>
      </c>
      <c r="C33" s="50"/>
    </row>
    <row r="34" spans="1:3" s="51" customFormat="1" ht="61.5" thickBot="1" x14ac:dyDescent="0.35">
      <c r="A34" s="54">
        <f t="shared" si="0"/>
        <v>29</v>
      </c>
      <c r="B34" s="54" t="s">
        <v>87</v>
      </c>
      <c r="C34" s="50"/>
    </row>
    <row r="35" spans="1:3" s="51" customFormat="1" ht="60.75" x14ac:dyDescent="0.3">
      <c r="A35" s="54">
        <f t="shared" si="0"/>
        <v>30</v>
      </c>
      <c r="B35" s="54" t="s">
        <v>88</v>
      </c>
      <c r="C35" s="50"/>
    </row>
    <row r="36" spans="1:3" s="51" customFormat="1" ht="20.25" x14ac:dyDescent="0.3">
      <c r="A36" s="56"/>
      <c r="B36" s="57" t="s">
        <v>89</v>
      </c>
      <c r="C36" s="52"/>
    </row>
    <row r="37" spans="1:3" s="51" customFormat="1" ht="20.25" x14ac:dyDescent="0.3">
      <c r="A37" s="56"/>
      <c r="B37" s="57" t="s">
        <v>90</v>
      </c>
      <c r="C37" s="52"/>
    </row>
    <row r="38" spans="1:3" s="51" customFormat="1" ht="20.25" x14ac:dyDescent="0.3">
      <c r="A38" s="56"/>
      <c r="B38" s="57" t="s">
        <v>91</v>
      </c>
      <c r="C38" s="52"/>
    </row>
    <row r="39" spans="1:3" s="51" customFormat="1" thickBot="1" x14ac:dyDescent="0.35">
      <c r="A39" s="58"/>
      <c r="B39" s="59" t="s">
        <v>92</v>
      </c>
      <c r="C39" s="60"/>
    </row>
    <row r="40" spans="1:3" s="51" customFormat="1" ht="132.75" customHeight="1" thickBot="1" x14ac:dyDescent="0.35">
      <c r="A40" s="54">
        <f>A35+1</f>
        <v>31</v>
      </c>
      <c r="B40" s="54" t="s">
        <v>93</v>
      </c>
      <c r="C40" s="50"/>
    </row>
    <row r="41" spans="1:3" s="51" customFormat="1" ht="80.099999999999994" customHeight="1" thickBot="1" x14ac:dyDescent="0.35">
      <c r="A41" s="54">
        <f>A40+1</f>
        <v>32</v>
      </c>
      <c r="B41" s="55" t="s">
        <v>94</v>
      </c>
      <c r="C41" s="50"/>
    </row>
    <row r="42" spans="1:3" s="51" customFormat="1" ht="48.75" customHeight="1" thickBot="1" x14ac:dyDescent="0.35">
      <c r="A42" s="54">
        <f t="shared" ref="A42:A60" si="1">A41+1</f>
        <v>33</v>
      </c>
      <c r="B42" s="54" t="s">
        <v>95</v>
      </c>
      <c r="C42" s="50"/>
    </row>
    <row r="43" spans="1:3" s="51" customFormat="1" ht="129.75" customHeight="1" thickBot="1" x14ac:dyDescent="0.35">
      <c r="A43" s="54">
        <f t="shared" si="1"/>
        <v>34</v>
      </c>
      <c r="B43" s="54" t="s">
        <v>96</v>
      </c>
      <c r="C43" s="50"/>
    </row>
    <row r="44" spans="1:3" s="51" customFormat="1" ht="87.75" customHeight="1" thickBot="1" x14ac:dyDescent="0.35">
      <c r="A44" s="54">
        <f t="shared" si="1"/>
        <v>35</v>
      </c>
      <c r="B44" s="54" t="s">
        <v>97</v>
      </c>
      <c r="C44" s="50"/>
    </row>
    <row r="45" spans="1:3" s="51" customFormat="1" ht="108" customHeight="1" thickBot="1" x14ac:dyDescent="0.35">
      <c r="A45" s="54">
        <f t="shared" si="1"/>
        <v>36</v>
      </c>
      <c r="B45" s="55" t="s">
        <v>98</v>
      </c>
      <c r="C45" s="50"/>
    </row>
    <row r="46" spans="1:3" s="51" customFormat="1" ht="102" thickBot="1" x14ac:dyDescent="0.35">
      <c r="A46" s="54">
        <f t="shared" si="1"/>
        <v>37</v>
      </c>
      <c r="B46" s="54" t="s">
        <v>99</v>
      </c>
      <c r="C46" s="50"/>
    </row>
    <row r="47" spans="1:3" s="51" customFormat="1" ht="41.25" thickBot="1" x14ac:dyDescent="0.35">
      <c r="A47" s="54">
        <f t="shared" si="1"/>
        <v>38</v>
      </c>
      <c r="B47" s="54" t="s">
        <v>100</v>
      </c>
      <c r="C47" s="50"/>
    </row>
    <row r="48" spans="1:3" s="51" customFormat="1" ht="61.5" thickBot="1" x14ac:dyDescent="0.35">
      <c r="A48" s="54">
        <f t="shared" si="1"/>
        <v>39</v>
      </c>
      <c r="B48" s="55" t="s">
        <v>101</v>
      </c>
      <c r="C48" s="50"/>
    </row>
    <row r="49" spans="1:3" s="51" customFormat="1" ht="102" thickBot="1" x14ac:dyDescent="0.35">
      <c r="A49" s="54">
        <f t="shared" si="1"/>
        <v>40</v>
      </c>
      <c r="B49" s="54" t="s">
        <v>102</v>
      </c>
      <c r="C49" s="50"/>
    </row>
    <row r="50" spans="1:3" s="51" customFormat="1" ht="41.25" thickBot="1" x14ac:dyDescent="0.35">
      <c r="A50" s="54">
        <f t="shared" si="1"/>
        <v>41</v>
      </c>
      <c r="B50" s="54" t="s">
        <v>103</v>
      </c>
      <c r="C50" s="50"/>
    </row>
    <row r="51" spans="1:3" s="51" customFormat="1" ht="41.25" thickBot="1" x14ac:dyDescent="0.35">
      <c r="A51" s="54">
        <f t="shared" si="1"/>
        <v>42</v>
      </c>
      <c r="B51" s="54" t="s">
        <v>104</v>
      </c>
      <c r="C51" s="50"/>
    </row>
    <row r="52" spans="1:3" s="51" customFormat="1" ht="61.5" thickBot="1" x14ac:dyDescent="0.35">
      <c r="A52" s="54">
        <f t="shared" si="1"/>
        <v>43</v>
      </c>
      <c r="B52" s="54" t="s">
        <v>105</v>
      </c>
      <c r="C52" s="50"/>
    </row>
    <row r="53" spans="1:3" s="51" customFormat="1" ht="41.25" thickBot="1" x14ac:dyDescent="0.35">
      <c r="A53" s="54">
        <f t="shared" si="1"/>
        <v>44</v>
      </c>
      <c r="B53" s="55" t="s">
        <v>106</v>
      </c>
      <c r="C53" s="50"/>
    </row>
    <row r="54" spans="1:3" s="51" customFormat="1" ht="41.25" thickBot="1" x14ac:dyDescent="0.35">
      <c r="A54" s="54">
        <f t="shared" si="1"/>
        <v>45</v>
      </c>
      <c r="B54" s="54" t="s">
        <v>107</v>
      </c>
      <c r="C54" s="50"/>
    </row>
    <row r="55" spans="1:3" s="51" customFormat="1" ht="41.25" thickBot="1" x14ac:dyDescent="0.35">
      <c r="A55" s="54">
        <f t="shared" si="1"/>
        <v>46</v>
      </c>
      <c r="B55" s="54" t="s">
        <v>108</v>
      </c>
      <c r="C55" s="50"/>
    </row>
    <row r="56" spans="1:3" s="51" customFormat="1" ht="81.75" thickBot="1" x14ac:dyDescent="0.35">
      <c r="A56" s="54">
        <f t="shared" si="1"/>
        <v>47</v>
      </c>
      <c r="B56" s="55" t="s">
        <v>109</v>
      </c>
      <c r="C56" s="50"/>
    </row>
    <row r="57" spans="1:3" s="51" customFormat="1" ht="81.75" thickBot="1" x14ac:dyDescent="0.35">
      <c r="A57" s="54">
        <f t="shared" si="1"/>
        <v>48</v>
      </c>
      <c r="B57" s="55" t="s">
        <v>110</v>
      </c>
      <c r="C57" s="50"/>
    </row>
    <row r="58" spans="1:3" s="51" customFormat="1" ht="102" thickBot="1" x14ac:dyDescent="0.35">
      <c r="A58" s="54">
        <f t="shared" si="1"/>
        <v>49</v>
      </c>
      <c r="B58" s="54" t="s">
        <v>111</v>
      </c>
      <c r="C58" s="50"/>
    </row>
    <row r="59" spans="1:3" s="51" customFormat="1" ht="41.25" thickBot="1" x14ac:dyDescent="0.35">
      <c r="A59" s="54">
        <f t="shared" si="1"/>
        <v>50</v>
      </c>
      <c r="B59" s="55" t="s">
        <v>174</v>
      </c>
      <c r="C59" s="50"/>
    </row>
    <row r="60" spans="1:3" s="51" customFormat="1" ht="61.5" thickBot="1" x14ac:dyDescent="0.35">
      <c r="A60" s="111">
        <f t="shared" si="1"/>
        <v>51</v>
      </c>
      <c r="B60" s="61" t="s">
        <v>175</v>
      </c>
      <c r="C60" s="62"/>
    </row>
    <row r="61" spans="1:3" x14ac:dyDescent="0.35">
      <c r="A61" s="63"/>
      <c r="B61" s="51"/>
    </row>
    <row r="62" spans="1:3" x14ac:dyDescent="0.35">
      <c r="A62" s="63"/>
      <c r="B62" s="51"/>
    </row>
  </sheetData>
  <sheetProtection algorithmName="SHA-512" hashValue="s0Ny4ykW2jdBQO+r2bqiu6XPtP0WG+8Tb+C7Kd3ze86UThsXbIocfICGCHgeWTv3XJcQtchjU62dymldKy6bsA==" saltValue="gDA3H18gj5TqAvgCRIdnPw==" spinCount="100000" sheet="1" objects="1" scenarios="1"/>
  <mergeCells count="4">
    <mergeCell ref="A1:C1"/>
    <mergeCell ref="A2:C2"/>
    <mergeCell ref="A4:A6"/>
    <mergeCell ref="B4:B6"/>
  </mergeCells>
  <dataValidations count="1">
    <dataValidation type="textLength" allowBlank="1" showInputMessage="1" showErrorMessage="1" error="Exceeded 1000 character limit." prompt="Explanation is limited to 1000 characters per cell." sqref="C4:C6 C8:C10 C35:C60" xr:uid="{00000000-0002-0000-0900-000000000000}">
      <formula1>0</formula1>
      <formula2>1000</formula2>
    </dataValidation>
  </dataValidations>
  <pageMargins left="0.7" right="0.7" top="0.75" bottom="0.75" header="0.3" footer="0.3"/>
  <pageSetup scale="51" fitToHeight="2" orientation="portrait" r:id="rId1"/>
  <headerFooter>
    <oddFooter>&amp;L&amp;A&amp;C&amp;F&amp;RPage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56"/>
  <sheetViews>
    <sheetView topLeftCell="A19" workbookViewId="0">
      <selection activeCell="G12" sqref="G12:I12"/>
    </sheetView>
  </sheetViews>
  <sheetFormatPr defaultColWidth="9.140625" defaultRowHeight="15" x14ac:dyDescent="0.25"/>
  <cols>
    <col min="1" max="1" width="50.7109375" style="67" customWidth="1"/>
    <col min="2" max="2" width="6" style="67" customWidth="1"/>
    <col min="3" max="9" width="16.42578125" style="67" customWidth="1"/>
    <col min="10" max="16384" width="9.140625" style="67"/>
  </cols>
  <sheetData>
    <row r="1" spans="1:9" customFormat="1" ht="21" x14ac:dyDescent="0.35">
      <c r="A1" s="64" t="s">
        <v>115</v>
      </c>
      <c r="B1" s="65"/>
      <c r="C1" s="65"/>
      <c r="E1" s="66"/>
      <c r="F1" s="158"/>
      <c r="G1" s="158"/>
      <c r="H1" s="66"/>
      <c r="I1" s="66"/>
    </row>
    <row r="3" spans="1:9" s="71" customFormat="1" ht="51.75" customHeight="1" x14ac:dyDescent="0.25">
      <c r="A3" s="68" t="s">
        <v>116</v>
      </c>
      <c r="B3" s="68"/>
      <c r="C3" s="69" t="s">
        <v>177</v>
      </c>
      <c r="D3" s="70" t="s">
        <v>117</v>
      </c>
      <c r="E3" s="70" t="s">
        <v>118</v>
      </c>
      <c r="F3" s="70" t="s">
        <v>119</v>
      </c>
      <c r="G3" s="70" t="s">
        <v>120</v>
      </c>
      <c r="H3" s="70" t="s">
        <v>121</v>
      </c>
      <c r="I3" s="70" t="s">
        <v>122</v>
      </c>
    </row>
    <row r="4" spans="1:9" ht="17.45" customHeight="1" x14ac:dyDescent="0.25">
      <c r="A4" s="72"/>
      <c r="B4" s="159"/>
      <c r="C4" s="73">
        <v>44927</v>
      </c>
      <c r="D4" s="74">
        <v>45292</v>
      </c>
      <c r="E4" s="74">
        <v>45292</v>
      </c>
      <c r="F4" s="74">
        <v>45292</v>
      </c>
      <c r="G4" s="74">
        <v>45292</v>
      </c>
      <c r="H4" s="74">
        <v>45292</v>
      </c>
      <c r="I4" s="74">
        <v>45292</v>
      </c>
    </row>
    <row r="5" spans="1:9" ht="17.45" customHeight="1" x14ac:dyDescent="0.25">
      <c r="A5" s="75"/>
      <c r="B5" s="159"/>
      <c r="C5" s="76" t="s">
        <v>123</v>
      </c>
      <c r="D5" s="76" t="s">
        <v>123</v>
      </c>
      <c r="E5" s="76" t="s">
        <v>123</v>
      </c>
      <c r="F5" s="76" t="s">
        <v>123</v>
      </c>
      <c r="G5" s="76" t="s">
        <v>123</v>
      </c>
      <c r="H5" s="76" t="s">
        <v>123</v>
      </c>
      <c r="I5" s="76" t="s">
        <v>123</v>
      </c>
    </row>
    <row r="6" spans="1:9" ht="17.45" customHeight="1" x14ac:dyDescent="0.25">
      <c r="A6" s="77"/>
      <c r="B6" s="75" t="s">
        <v>124</v>
      </c>
      <c r="C6" s="78"/>
      <c r="D6" s="78"/>
      <c r="E6" s="78"/>
      <c r="F6" s="78"/>
      <c r="G6" s="78"/>
      <c r="H6" s="78"/>
      <c r="I6" s="78"/>
    </row>
    <row r="7" spans="1:9" ht="17.45" customHeight="1" x14ac:dyDescent="0.25">
      <c r="A7" s="79" t="s">
        <v>125</v>
      </c>
      <c r="B7" s="80"/>
      <c r="C7" s="81" t="s">
        <v>126</v>
      </c>
      <c r="D7" s="81" t="s">
        <v>126</v>
      </c>
      <c r="E7" s="81" t="s">
        <v>126</v>
      </c>
      <c r="F7" s="81" t="s">
        <v>126</v>
      </c>
      <c r="G7" s="81" t="s">
        <v>126</v>
      </c>
      <c r="H7" s="81" t="s">
        <v>126</v>
      </c>
      <c r="I7" s="81" t="s">
        <v>126</v>
      </c>
    </row>
    <row r="8" spans="1:9" ht="17.45" customHeight="1" x14ac:dyDescent="0.25">
      <c r="A8" s="82" t="s">
        <v>127</v>
      </c>
      <c r="B8" s="83"/>
      <c r="C8" s="84">
        <v>250000</v>
      </c>
      <c r="D8" s="84">
        <v>250000</v>
      </c>
      <c r="E8" s="85">
        <v>275000</v>
      </c>
      <c r="F8" s="85">
        <v>300000</v>
      </c>
      <c r="G8" s="84">
        <v>250000</v>
      </c>
      <c r="H8" s="85">
        <v>275000</v>
      </c>
      <c r="I8" s="85">
        <v>300000</v>
      </c>
    </row>
    <row r="9" spans="1:9" ht="17.45" customHeight="1" x14ac:dyDescent="0.25">
      <c r="A9" s="86" t="s">
        <v>128</v>
      </c>
      <c r="B9" s="87"/>
      <c r="C9" s="88" t="s">
        <v>112</v>
      </c>
      <c r="D9" s="88" t="s">
        <v>112</v>
      </c>
      <c r="E9" s="88" t="s">
        <v>112</v>
      </c>
      <c r="F9" s="88" t="s">
        <v>112</v>
      </c>
      <c r="G9" s="88" t="s">
        <v>112</v>
      </c>
      <c r="H9" s="88" t="s">
        <v>112</v>
      </c>
      <c r="I9" s="88" t="s">
        <v>112</v>
      </c>
    </row>
    <row r="10" spans="1:9" ht="17.45" customHeight="1" x14ac:dyDescent="0.25">
      <c r="A10" s="86" t="s">
        <v>129</v>
      </c>
      <c r="B10" s="87"/>
      <c r="C10" s="88" t="s">
        <v>112</v>
      </c>
      <c r="D10" s="88" t="s">
        <v>112</v>
      </c>
      <c r="E10" s="88" t="s">
        <v>112</v>
      </c>
      <c r="F10" s="88" t="s">
        <v>112</v>
      </c>
      <c r="G10" s="88" t="s">
        <v>112</v>
      </c>
      <c r="H10" s="88" t="s">
        <v>112</v>
      </c>
      <c r="I10" s="88" t="s">
        <v>112</v>
      </c>
    </row>
    <row r="11" spans="1:9" ht="17.45" customHeight="1" x14ac:dyDescent="0.25">
      <c r="A11" s="86" t="s">
        <v>130</v>
      </c>
      <c r="B11" s="87"/>
      <c r="C11" s="89" t="s">
        <v>131</v>
      </c>
      <c r="D11" s="89" t="s">
        <v>131</v>
      </c>
      <c r="E11" s="89" t="s">
        <v>131</v>
      </c>
      <c r="F11" s="89" t="s">
        <v>131</v>
      </c>
      <c r="G11" s="89" t="s">
        <v>131</v>
      </c>
      <c r="H11" s="89" t="s">
        <v>131</v>
      </c>
      <c r="I11" s="89" t="s">
        <v>131</v>
      </c>
    </row>
    <row r="12" spans="1:9" ht="17.45" customHeight="1" x14ac:dyDescent="0.25">
      <c r="A12" s="86" t="s">
        <v>132</v>
      </c>
      <c r="B12" s="87"/>
      <c r="C12" s="90">
        <v>1</v>
      </c>
      <c r="D12" s="90">
        <v>1</v>
      </c>
      <c r="E12" s="90">
        <v>1</v>
      </c>
      <c r="F12" s="90">
        <v>1</v>
      </c>
      <c r="G12" s="90">
        <v>1</v>
      </c>
      <c r="H12" s="90">
        <v>1</v>
      </c>
      <c r="I12" s="90">
        <v>1</v>
      </c>
    </row>
    <row r="13" spans="1:9" ht="17.45" customHeight="1" x14ac:dyDescent="0.25">
      <c r="A13" s="86" t="s">
        <v>133</v>
      </c>
      <c r="B13" s="87"/>
      <c r="C13" s="81" t="s">
        <v>178</v>
      </c>
      <c r="D13" s="91" t="s">
        <v>179</v>
      </c>
      <c r="E13" s="91" t="s">
        <v>179</v>
      </c>
      <c r="F13" s="91" t="s">
        <v>179</v>
      </c>
      <c r="G13" s="91" t="s">
        <v>179</v>
      </c>
      <c r="H13" s="91" t="s">
        <v>179</v>
      </c>
      <c r="I13" s="91" t="s">
        <v>179</v>
      </c>
    </row>
    <row r="14" spans="1:9" ht="17.45" customHeight="1" x14ac:dyDescent="0.25">
      <c r="A14" s="86" t="s">
        <v>134</v>
      </c>
      <c r="B14" s="87"/>
      <c r="C14" s="92" t="s">
        <v>135</v>
      </c>
      <c r="D14" s="93"/>
      <c r="E14" s="93"/>
      <c r="F14" s="93"/>
      <c r="G14" s="93"/>
      <c r="H14" s="93"/>
      <c r="I14" s="93"/>
    </row>
    <row r="15" spans="1:9" ht="17.45" customHeight="1" x14ac:dyDescent="0.25">
      <c r="A15" s="86" t="s">
        <v>136</v>
      </c>
      <c r="B15" s="87"/>
      <c r="C15" s="92" t="s">
        <v>114</v>
      </c>
      <c r="D15" s="93"/>
      <c r="E15" s="93"/>
      <c r="F15" s="93"/>
      <c r="G15" s="93"/>
      <c r="H15" s="93"/>
      <c r="I15" s="93"/>
    </row>
    <row r="16" spans="1:9" ht="17.45" customHeight="1" x14ac:dyDescent="0.25">
      <c r="A16" s="86" t="s">
        <v>138</v>
      </c>
      <c r="B16" s="87"/>
      <c r="C16" s="92" t="s">
        <v>137</v>
      </c>
      <c r="D16" s="92" t="s">
        <v>137</v>
      </c>
      <c r="E16" s="92" t="s">
        <v>137</v>
      </c>
      <c r="F16" s="92" t="s">
        <v>137</v>
      </c>
      <c r="G16" s="93" t="s">
        <v>114</v>
      </c>
      <c r="H16" s="93" t="s">
        <v>114</v>
      </c>
      <c r="I16" s="93" t="s">
        <v>114</v>
      </c>
    </row>
    <row r="17" spans="1:11" ht="17.45" customHeight="1" x14ac:dyDescent="0.25">
      <c r="A17" s="86" t="s">
        <v>139</v>
      </c>
      <c r="B17" s="87"/>
      <c r="C17" s="92" t="s">
        <v>137</v>
      </c>
      <c r="D17" s="93"/>
      <c r="E17" s="93"/>
      <c r="F17" s="93"/>
      <c r="G17" s="93"/>
      <c r="H17" s="93"/>
      <c r="I17" s="93"/>
    </row>
    <row r="18" spans="1:11" ht="17.45" customHeight="1" x14ac:dyDescent="0.25">
      <c r="A18" s="86" t="s">
        <v>176</v>
      </c>
      <c r="B18" s="87"/>
      <c r="C18" s="92"/>
      <c r="D18" s="93"/>
      <c r="E18" s="93"/>
      <c r="F18" s="93"/>
      <c r="G18" s="93"/>
      <c r="H18" s="93"/>
      <c r="I18" s="93"/>
    </row>
    <row r="19" spans="1:11" ht="17.45" customHeight="1" x14ac:dyDescent="0.25">
      <c r="A19" s="94" t="s">
        <v>140</v>
      </c>
      <c r="B19" s="95"/>
      <c r="C19" s="96"/>
      <c r="D19" s="96"/>
      <c r="E19" s="96"/>
      <c r="F19" s="96"/>
      <c r="G19" s="96"/>
      <c r="H19" s="96"/>
      <c r="I19" s="96"/>
      <c r="K19" s="112" t="s">
        <v>180</v>
      </c>
    </row>
    <row r="20" spans="1:11" customFormat="1" ht="17.45" customHeight="1" x14ac:dyDescent="0.25">
      <c r="A20" s="97" t="s">
        <v>141</v>
      </c>
      <c r="B20" s="87">
        <v>1586</v>
      </c>
      <c r="C20" s="98">
        <v>87.99</v>
      </c>
      <c r="D20" s="98"/>
      <c r="E20" s="98"/>
      <c r="F20" s="98"/>
      <c r="G20" s="98"/>
      <c r="H20" s="98"/>
      <c r="I20" s="98"/>
    </row>
    <row r="21" spans="1:11" ht="17.45" customHeight="1" x14ac:dyDescent="0.25">
      <c r="A21" s="99" t="s">
        <v>142</v>
      </c>
      <c r="B21" s="100"/>
      <c r="C21" s="101">
        <f>12*$B20*C20</f>
        <v>1674625.68</v>
      </c>
      <c r="D21" s="101">
        <f t="shared" ref="D21:I21" si="0">12*$B20*D20</f>
        <v>0</v>
      </c>
      <c r="E21" s="101">
        <f t="shared" si="0"/>
        <v>0</v>
      </c>
      <c r="F21" s="101">
        <f t="shared" si="0"/>
        <v>0</v>
      </c>
      <c r="G21" s="101">
        <f t="shared" si="0"/>
        <v>0</v>
      </c>
      <c r="H21" s="101">
        <f t="shared" si="0"/>
        <v>0</v>
      </c>
      <c r="I21" s="101">
        <f t="shared" si="0"/>
        <v>0</v>
      </c>
    </row>
    <row r="22" spans="1:11" ht="35.1" customHeight="1" x14ac:dyDescent="0.25">
      <c r="A22" s="152" t="s">
        <v>143</v>
      </c>
      <c r="B22" s="102" t="s">
        <v>144</v>
      </c>
      <c r="C22" s="103"/>
      <c r="D22" s="104"/>
      <c r="E22" s="104"/>
      <c r="F22" s="104"/>
      <c r="G22" s="104"/>
      <c r="H22" s="104"/>
      <c r="I22" s="104"/>
    </row>
    <row r="23" spans="1:11" ht="35.1" customHeight="1" x14ac:dyDescent="0.25">
      <c r="A23" s="153"/>
      <c r="B23" s="102" t="s">
        <v>145</v>
      </c>
      <c r="C23" s="103"/>
      <c r="D23" s="104"/>
      <c r="E23" s="104"/>
      <c r="F23" s="104"/>
      <c r="G23" s="104"/>
      <c r="H23" s="104"/>
      <c r="I23" s="104"/>
    </row>
    <row r="24" spans="1:11" ht="35.1" customHeight="1" x14ac:dyDescent="0.25">
      <c r="A24" s="153"/>
      <c r="B24" s="102" t="s">
        <v>146</v>
      </c>
      <c r="C24" s="103"/>
      <c r="D24" s="104"/>
      <c r="E24" s="104"/>
      <c r="F24" s="104"/>
      <c r="G24" s="104"/>
      <c r="H24" s="104"/>
      <c r="I24" s="104"/>
    </row>
    <row r="25" spans="1:11" ht="35.1" customHeight="1" x14ac:dyDescent="0.25">
      <c r="A25" s="154"/>
      <c r="B25" s="102" t="s">
        <v>147</v>
      </c>
      <c r="C25" s="103"/>
      <c r="D25" s="104"/>
      <c r="E25" s="104"/>
      <c r="F25" s="104"/>
      <c r="G25" s="104"/>
      <c r="H25" s="104"/>
      <c r="I25" s="104"/>
    </row>
    <row r="26" spans="1:11" ht="63" customHeight="1" x14ac:dyDescent="0.25">
      <c r="A26" s="155" t="s">
        <v>148</v>
      </c>
      <c r="B26" s="105" t="s">
        <v>144</v>
      </c>
      <c r="C26" s="106"/>
      <c r="D26" s="107"/>
      <c r="E26" s="107"/>
      <c r="F26" s="107"/>
      <c r="G26" s="107"/>
      <c r="H26" s="107"/>
      <c r="I26" s="107"/>
    </row>
    <row r="27" spans="1:11" ht="63" customHeight="1" x14ac:dyDescent="0.25">
      <c r="A27" s="156"/>
      <c r="B27" s="105" t="s">
        <v>145</v>
      </c>
      <c r="C27" s="106"/>
      <c r="D27" s="107"/>
      <c r="E27" s="107"/>
      <c r="F27" s="107"/>
      <c r="G27" s="107"/>
      <c r="H27" s="107"/>
      <c r="I27" s="107"/>
    </row>
    <row r="28" spans="1:11" ht="63" customHeight="1" x14ac:dyDescent="0.25">
      <c r="A28" s="156"/>
      <c r="B28" s="105" t="s">
        <v>146</v>
      </c>
      <c r="C28" s="106"/>
      <c r="D28" s="107"/>
      <c r="E28" s="107"/>
      <c r="F28" s="107"/>
      <c r="G28" s="107"/>
      <c r="H28" s="107"/>
      <c r="I28" s="107"/>
    </row>
    <row r="29" spans="1:11" ht="63" customHeight="1" x14ac:dyDescent="0.25">
      <c r="A29" s="156"/>
      <c r="B29" s="105" t="s">
        <v>147</v>
      </c>
      <c r="C29" s="106"/>
      <c r="D29" s="107"/>
      <c r="E29" s="107"/>
      <c r="F29" s="107"/>
      <c r="G29" s="107"/>
      <c r="H29" s="107"/>
      <c r="I29" s="107"/>
    </row>
    <row r="30" spans="1:11" ht="63" customHeight="1" x14ac:dyDescent="0.25">
      <c r="A30" s="156"/>
      <c r="B30" s="105" t="s">
        <v>149</v>
      </c>
      <c r="C30" s="106"/>
      <c r="D30" s="107"/>
      <c r="E30" s="107"/>
      <c r="F30" s="107"/>
      <c r="G30" s="107"/>
      <c r="H30" s="107"/>
      <c r="I30" s="107"/>
    </row>
    <row r="31" spans="1:11" x14ac:dyDescent="0.25">
      <c r="A31" s="157"/>
      <c r="B31" s="157"/>
      <c r="C31" s="157"/>
      <c r="D31" s="157"/>
      <c r="E31" s="157"/>
      <c r="F31" s="157"/>
      <c r="G31" s="157"/>
      <c r="H31" s="157"/>
      <c r="I31" s="108"/>
    </row>
    <row r="32" spans="1:11" x14ac:dyDescent="0.25">
      <c r="A32" s="157"/>
      <c r="B32" s="157"/>
      <c r="C32" s="157"/>
      <c r="D32" s="157"/>
      <c r="E32" s="157"/>
      <c r="F32" s="157"/>
      <c r="G32" s="157"/>
      <c r="H32" s="157"/>
      <c r="I32" s="108"/>
    </row>
    <row r="45" spans="1:1" hidden="1" x14ac:dyDescent="0.25">
      <c r="A45" s="67" t="s">
        <v>114</v>
      </c>
    </row>
    <row r="46" spans="1:1" hidden="1" x14ac:dyDescent="0.25">
      <c r="A46" s="67" t="s">
        <v>150</v>
      </c>
    </row>
    <row r="47" spans="1:1" hidden="1" x14ac:dyDescent="0.25">
      <c r="A47" s="67" t="s">
        <v>151</v>
      </c>
    </row>
    <row r="55" spans="3:3" hidden="1" x14ac:dyDescent="0.25">
      <c r="C55" s="71" t="s">
        <v>131</v>
      </c>
    </row>
    <row r="56" spans="3:3" hidden="1" x14ac:dyDescent="0.25">
      <c r="C56" s="71" t="s">
        <v>152</v>
      </c>
    </row>
  </sheetData>
  <mergeCells count="5">
    <mergeCell ref="A22:A25"/>
    <mergeCell ref="A26:A30"/>
    <mergeCell ref="A31:H32"/>
    <mergeCell ref="F1:G1"/>
    <mergeCell ref="B4:B5"/>
  </mergeCells>
  <dataValidations count="3">
    <dataValidation type="list" allowBlank="1" showInputMessage="1" showErrorMessage="1" sqref="C11:I11" xr:uid="{80BAC20D-CEF7-4FA5-AB87-392AA8827066}">
      <formula1>PerMemberPerFamily</formula1>
    </dataValidation>
    <dataValidation type="textLength" operator="lessThanOrEqual" allowBlank="1" showInputMessage="1" showErrorMessage="1" sqref="C22:I25" xr:uid="{5CA7D4FE-9CD6-4C12-922F-C241F827150C}">
      <formula1>25</formula1>
    </dataValidation>
    <dataValidation type="textLength" operator="lessThanOrEqual" allowBlank="1" showInputMessage="1" showErrorMessage="1" sqref="C26:I30" xr:uid="{F110B73C-4FDB-47A1-8B5B-578FD179C00C}">
      <formula1>60</formula1>
    </dataValidation>
  </dataValidations>
  <pageMargins left="0.45" right="0.45" top="0.75" bottom="0.75" header="0.3" footer="0.3"/>
  <pageSetup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General Information</vt:lpstr>
      <vt:lpstr>Financial Information</vt:lpstr>
      <vt:lpstr>References</vt:lpstr>
      <vt:lpstr>Stop Loss</vt:lpstr>
      <vt:lpstr>Stop Loss Rates</vt:lpstr>
      <vt:lpstr>'General Information'!_Toc193186429</vt:lpstr>
      <vt:lpstr>COVER!Print_Area</vt:lpstr>
      <vt:lpstr>'Financial Information'!Print_Area</vt:lpstr>
      <vt:lpstr>'General Information'!Print_Area</vt:lpstr>
      <vt:lpstr>References!Print_Area</vt:lpstr>
      <vt:lpstr>'Stop Loss'!Print_Area</vt:lpstr>
      <vt:lpstr>'Financial Information'!Print_Titles</vt:lpstr>
      <vt:lpstr>'General Information'!Print_Titles</vt:lpstr>
      <vt:lpstr>References!Print_Titles</vt:lpstr>
    </vt:vector>
  </TitlesOfParts>
  <Company>HUB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Lopez, Debbie</dc:creator>
  <cp:lastModifiedBy>Roberto Luna</cp:lastModifiedBy>
  <cp:lastPrinted>2022-05-23T15:31:27Z</cp:lastPrinted>
  <dcterms:created xsi:type="dcterms:W3CDTF">2020-01-15T23:19:49Z</dcterms:created>
  <dcterms:modified xsi:type="dcterms:W3CDTF">2024-07-29T21:08:55Z</dcterms:modified>
</cp:coreProperties>
</file>